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RISE\11_Demandes\02_Dossier\06_Compenscoll\2022_MAJ\"/>
    </mc:Choice>
  </mc:AlternateContent>
  <bookViews>
    <workbookView xWindow="0" yWindow="0" windowWidth="10245" windowHeight="5910"/>
  </bookViews>
  <sheets>
    <sheet name="en forme" sheetId="2" r:id="rId1"/>
  </sheets>
  <calcPr calcId="162913"/>
</workbook>
</file>

<file path=xl/calcChain.xml><?xml version="1.0" encoding="utf-8"?>
<calcChain xmlns="http://schemas.openxmlformats.org/spreadsheetml/2006/main">
  <c r="E9" i="2" l="1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</calcChain>
</file>

<file path=xl/sharedStrings.xml><?xml version="1.0" encoding="utf-8"?>
<sst xmlns="http://schemas.openxmlformats.org/spreadsheetml/2006/main" count="105" uniqueCount="25">
  <si>
    <t>Otex</t>
  </si>
  <si>
    <t>COP</t>
  </si>
  <si>
    <t>Autres grandes cultures</t>
  </si>
  <si>
    <t>Bovins Lait</t>
  </si>
  <si>
    <t>Bovins mixtes</t>
  </si>
  <si>
    <t>Polyculture-élevage</t>
  </si>
  <si>
    <t>Toutes orientations</t>
  </si>
  <si>
    <t>Lorraine</t>
  </si>
  <si>
    <t>Alsace</t>
  </si>
  <si>
    <t>Champagne-Ardenne</t>
  </si>
  <si>
    <t>Source : RICA 2018 à 2020</t>
  </si>
  <si>
    <t>moyenne par exploitation, valeurs pondérées</t>
  </si>
  <si>
    <t>euros courants</t>
  </si>
  <si>
    <t xml:space="preserve">exploitations moyennes et grandes (PBS &gt; 25000 €) </t>
  </si>
  <si>
    <t>Remarque : on considère que les données sont représentatives quand l'échantillon contient plus de 20 exploitations</t>
  </si>
  <si>
    <t>Bovins Viande</t>
  </si>
  <si>
    <t>Moy. 2018 - 2020</t>
  </si>
  <si>
    <t>Effectif enquêté</t>
  </si>
  <si>
    <t>Effectif représenté</t>
  </si>
  <si>
    <t>Production Brute moyenne par expl. (€)</t>
  </si>
  <si>
    <t>Valeur Ajoutée, moyenne par expl. (€)</t>
  </si>
  <si>
    <t>Investissement total, moyenne par expl. (€)</t>
  </si>
  <si>
    <r>
      <rPr>
        <b/>
        <sz val="10"/>
        <color rgb="FF000000"/>
        <rFont val="Marianne"/>
        <family val="3"/>
      </rPr>
      <t>Production brute</t>
    </r>
    <r>
      <rPr>
        <sz val="10"/>
        <color rgb="FF000000"/>
        <rFont val="Marianne"/>
        <family val="3"/>
      </rPr>
      <t xml:space="preserve"> : somme des productions brutes élémentaires, végétales, animales et divers (yc subventions )</t>
    </r>
  </si>
  <si>
    <r>
      <rPr>
        <b/>
        <sz val="10"/>
        <color rgb="FF000000"/>
        <rFont val="Marianne"/>
        <family val="3"/>
      </rPr>
      <t>Investissement total</t>
    </r>
    <r>
      <rPr>
        <sz val="10"/>
        <color rgb="FF000000"/>
        <rFont val="Marianne"/>
        <family val="3"/>
      </rPr>
      <t xml:space="preserve"> : nouveaux actifs immobilisés - cessions + variation des stocks d'animaux reproducteurs</t>
    </r>
  </si>
  <si>
    <r>
      <rPr>
        <b/>
        <sz val="10"/>
        <color rgb="FF000000"/>
        <rFont val="Marianne"/>
        <family val="3"/>
      </rPr>
      <t>Subventions</t>
    </r>
    <r>
      <rPr>
        <sz val="10"/>
        <color rgb="FF000000"/>
        <rFont val="Marianne"/>
        <family val="3"/>
      </rPr>
      <t xml:space="preserve"> : toutes aides perçues (PAC, autres aides d'Etat, autres aides régionales…)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</si>
</sst>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i/>
      <sz val="9"/>
      <color theme="1"/>
      <name val="Marianne"/>
      <family val="3"/>
    </font>
    <font>
      <b/>
      <sz val="11"/>
      <color rgb="FF00000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1" applyFont="1"/>
    <xf numFmtId="0" fontId="4" fillId="0" borderId="0" xfId="0" applyFont="1"/>
    <xf numFmtId="0" fontId="6" fillId="0" borderId="0" xfId="1" applyFont="1"/>
    <xf numFmtId="0" fontId="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3" borderId="3" xfId="0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4" fillId="3" borderId="0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/>
    <xf numFmtId="0" fontId="4" fillId="3" borderId="8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64" fontId="4" fillId="0" borderId="0" xfId="2" applyNumberFormat="1" applyFont="1"/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9" xfId="0" applyFont="1" applyBorder="1"/>
    <xf numFmtId="3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3" fontId="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Normal="100" workbookViewId="0">
      <selection activeCell="E3" sqref="E3"/>
    </sheetView>
  </sheetViews>
  <sheetFormatPr baseColWidth="10" defaultRowHeight="12.75" x14ac:dyDescent="0.2"/>
  <cols>
    <col min="1" max="1" width="13" style="45" customWidth="1"/>
    <col min="2" max="2" width="22.28515625" style="2" customWidth="1"/>
    <col min="3" max="4" width="11.42578125" style="2"/>
    <col min="5" max="5" width="17.42578125" style="2" customWidth="1"/>
    <col min="6" max="6" width="21.5703125" style="2" customWidth="1"/>
    <col min="7" max="7" width="19.42578125" style="2" customWidth="1"/>
    <col min="8" max="9" width="11.42578125" style="2"/>
    <col min="10" max="10" width="19.7109375" style="2" bestFit="1" customWidth="1"/>
    <col min="11" max="16384" width="11.42578125" style="2"/>
  </cols>
  <sheetData>
    <row r="1" spans="1:7" ht="15" x14ac:dyDescent="0.25">
      <c r="A1" s="1" t="s">
        <v>10</v>
      </c>
      <c r="E1" s="2" t="s">
        <v>22</v>
      </c>
    </row>
    <row r="2" spans="1:7" ht="15" x14ac:dyDescent="0.25">
      <c r="A2" s="1" t="s">
        <v>13</v>
      </c>
      <c r="E2" s="2" t="s">
        <v>23</v>
      </c>
    </row>
    <row r="3" spans="1:7" ht="15" x14ac:dyDescent="0.25">
      <c r="A3" s="1" t="s">
        <v>11</v>
      </c>
      <c r="E3" s="2" t="s">
        <v>24</v>
      </c>
    </row>
    <row r="4" spans="1:7" ht="15" x14ac:dyDescent="0.25">
      <c r="A4" s="1" t="s">
        <v>12</v>
      </c>
    </row>
    <row r="5" spans="1:7" x14ac:dyDescent="0.2">
      <c r="A5" s="3" t="s">
        <v>14</v>
      </c>
    </row>
    <row r="6" spans="1:7" ht="15" x14ac:dyDescent="0.25">
      <c r="A6" s="1"/>
    </row>
    <row r="7" spans="1:7" ht="15" x14ac:dyDescent="0.25">
      <c r="A7" s="4"/>
      <c r="C7" s="63" t="s">
        <v>16</v>
      </c>
      <c r="D7" s="64"/>
      <c r="E7" s="65"/>
      <c r="F7" s="64"/>
      <c r="G7" s="66"/>
    </row>
    <row r="8" spans="1:7" ht="38.25" x14ac:dyDescent="0.2">
      <c r="A8" s="5"/>
      <c r="B8" s="6" t="s">
        <v>0</v>
      </c>
      <c r="C8" s="7" t="s">
        <v>17</v>
      </c>
      <c r="D8" s="8" t="s">
        <v>18</v>
      </c>
      <c r="E8" s="9" t="s">
        <v>19</v>
      </c>
      <c r="F8" s="10" t="s">
        <v>20</v>
      </c>
      <c r="G8" s="8" t="s">
        <v>21</v>
      </c>
    </row>
    <row r="9" spans="1:7" x14ac:dyDescent="0.2">
      <c r="A9" s="11" t="s">
        <v>9</v>
      </c>
      <c r="B9" s="12" t="s">
        <v>1</v>
      </c>
      <c r="C9" s="13"/>
      <c r="D9" s="14"/>
      <c r="E9" s="15">
        <f>AVERAGE(E27,E45,E63)</f>
        <v>219208.46309591367</v>
      </c>
      <c r="F9" s="16">
        <f>AVERAGE(F27,F45,F63)</f>
        <v>43947.760395335303</v>
      </c>
      <c r="G9" s="17">
        <f>AVERAGE(G27,G45,G63)</f>
        <v>25631.162959133606</v>
      </c>
    </row>
    <row r="10" spans="1:7" x14ac:dyDescent="0.2">
      <c r="A10" s="18"/>
      <c r="B10" s="19" t="s">
        <v>2</v>
      </c>
      <c r="C10" s="20"/>
      <c r="D10" s="21"/>
      <c r="E10" s="22">
        <f>AVERAGE(E28,E46,E64)</f>
        <v>336100.54663912865</v>
      </c>
      <c r="F10" s="23">
        <f>AVERAGE(F28,F46,F64)</f>
        <v>88860.181307543942</v>
      </c>
      <c r="G10" s="24">
        <f>AVERAGE(G28,G46,G64)</f>
        <v>27335.851052088565</v>
      </c>
    </row>
    <row r="11" spans="1:7" x14ac:dyDescent="0.2">
      <c r="A11" s="18"/>
      <c r="B11" s="19" t="s">
        <v>3</v>
      </c>
      <c r="C11" s="20"/>
      <c r="D11" s="21"/>
      <c r="E11" s="22">
        <f>AVERAGE(E29,E47,E65)</f>
        <v>357378.51443800936</v>
      </c>
      <c r="F11" s="23">
        <f>AVERAGE(F29,F47,F65)</f>
        <v>85677.461389702527</v>
      </c>
      <c r="G11" s="24">
        <f>AVERAGE(G29,G47,G65)</f>
        <v>64169.48455549786</v>
      </c>
    </row>
    <row r="12" spans="1:7" x14ac:dyDescent="0.2">
      <c r="A12" s="18"/>
      <c r="B12" s="19" t="s">
        <v>4</v>
      </c>
      <c r="C12" s="20"/>
      <c r="D12" s="21"/>
      <c r="E12" s="22">
        <f>AVERAGE(E30,E48,E66)</f>
        <v>353103.50962359132</v>
      </c>
      <c r="F12" s="23">
        <f>AVERAGE(F30,F48,F66)</f>
        <v>62788.316164409473</v>
      </c>
      <c r="G12" s="24">
        <f>AVERAGE(G30,G48,G66)</f>
        <v>50733.607287251063</v>
      </c>
    </row>
    <row r="13" spans="1:7" x14ac:dyDescent="0.2">
      <c r="A13" s="18"/>
      <c r="B13" s="19" t="s">
        <v>5</v>
      </c>
      <c r="C13" s="20"/>
      <c r="D13" s="21"/>
      <c r="E13" s="22">
        <f>AVERAGE(E31,E49,E67)</f>
        <v>321121.875079352</v>
      </c>
      <c r="F13" s="23">
        <f>AVERAGE(F31,F49,F67)</f>
        <v>79734.263026553133</v>
      </c>
      <c r="G13" s="24">
        <f>AVERAGE(G31,G49,G67)</f>
        <v>43161.569466970999</v>
      </c>
    </row>
    <row r="14" spans="1:7" x14ac:dyDescent="0.2">
      <c r="A14" s="25"/>
      <c r="B14" s="26" t="s">
        <v>6</v>
      </c>
      <c r="C14" s="20"/>
      <c r="D14" s="21"/>
      <c r="E14" s="22">
        <f>AVERAGE(E32,E50,E68)</f>
        <v>273845.54601917166</v>
      </c>
      <c r="F14" s="23">
        <f>AVERAGE(F32,F50,F68)</f>
        <v>105242.64714400233</v>
      </c>
      <c r="G14" s="24">
        <f>AVERAGE(G32,G50,G68)</f>
        <v>29621.25406736707</v>
      </c>
    </row>
    <row r="15" spans="1:7" x14ac:dyDescent="0.2">
      <c r="A15" s="27" t="s">
        <v>7</v>
      </c>
      <c r="B15" s="12" t="s">
        <v>1</v>
      </c>
      <c r="C15" s="13"/>
      <c r="D15" s="14"/>
      <c r="E15" s="15">
        <f>AVERAGE(E33,E51,E69)</f>
        <v>268670.40977784601</v>
      </c>
      <c r="F15" s="16">
        <f>AVERAGE(F33,F51,F69)</f>
        <v>58316.447623783803</v>
      </c>
      <c r="G15" s="17">
        <f>AVERAGE(G33,G51,G69)</f>
        <v>33764.082958505467</v>
      </c>
    </row>
    <row r="16" spans="1:7" x14ac:dyDescent="0.2">
      <c r="A16" s="28"/>
      <c r="B16" s="19" t="s">
        <v>3</v>
      </c>
      <c r="C16" s="20"/>
      <c r="D16" s="21"/>
      <c r="E16" s="22">
        <f>AVERAGE(E34,E52,E70)</f>
        <v>247723.227008911</v>
      </c>
      <c r="F16" s="23">
        <f>AVERAGE(F34,F52,F70)</f>
        <v>43879.299882463463</v>
      </c>
      <c r="G16" s="24">
        <f>AVERAGE(G34,G52,G70)</f>
        <v>29888.371773208837</v>
      </c>
    </row>
    <row r="17" spans="1:16" x14ac:dyDescent="0.2">
      <c r="A17" s="28"/>
      <c r="B17" s="19" t="s">
        <v>4</v>
      </c>
      <c r="C17" s="20"/>
      <c r="D17" s="21"/>
      <c r="E17" s="22">
        <f>AVERAGE(E35,E53,E71)</f>
        <v>442748.05875340692</v>
      </c>
      <c r="F17" s="23">
        <f>AVERAGE(F35,F53,F71)</f>
        <v>83847.631072562814</v>
      </c>
      <c r="G17" s="24">
        <f>AVERAGE(G35,G53,G71)</f>
        <v>75993.46627691231</v>
      </c>
    </row>
    <row r="18" spans="1:16" x14ac:dyDescent="0.2">
      <c r="A18" s="28"/>
      <c r="B18" s="19" t="s">
        <v>5</v>
      </c>
      <c r="C18" s="20"/>
      <c r="D18" s="21"/>
      <c r="E18" s="22">
        <f>AVERAGE(E36,E54,E72)</f>
        <v>308855.64252085431</v>
      </c>
      <c r="F18" s="23">
        <f>AVERAGE(F36,F54,F72)</f>
        <v>64179.911565016497</v>
      </c>
      <c r="G18" s="24">
        <f>AVERAGE(G36,G54,G72)</f>
        <v>41916.882474280399</v>
      </c>
    </row>
    <row r="19" spans="1:16" x14ac:dyDescent="0.2">
      <c r="A19" s="29"/>
      <c r="B19" s="26" t="s">
        <v>6</v>
      </c>
      <c r="C19" s="20"/>
      <c r="D19" s="21"/>
      <c r="E19" s="22">
        <f>AVERAGE(E37,E55,E73)</f>
        <v>280209.54231974803</v>
      </c>
      <c r="F19" s="23">
        <f>AVERAGE(F37,F55,F73)</f>
        <v>58603.197350891969</v>
      </c>
      <c r="G19" s="24">
        <f>AVERAGE(G37,G55,G73)</f>
        <v>37458.066774631901</v>
      </c>
    </row>
    <row r="20" spans="1:16" x14ac:dyDescent="0.2">
      <c r="A20" s="30" t="s">
        <v>8</v>
      </c>
      <c r="B20" s="12" t="s">
        <v>1</v>
      </c>
      <c r="C20" s="13"/>
      <c r="D20" s="14"/>
      <c r="E20" s="15">
        <f>AVERAGE(E38,E56,E74)</f>
        <v>130688.17269550399</v>
      </c>
      <c r="F20" s="16">
        <f>AVERAGE(F38,F56,F74)</f>
        <v>35247.826302138863</v>
      </c>
      <c r="G20" s="17">
        <f>AVERAGE(G38,G56,G74)</f>
        <v>18336.725204467453</v>
      </c>
    </row>
    <row r="21" spans="1:16" x14ac:dyDescent="0.2">
      <c r="A21" s="31"/>
      <c r="B21" s="19" t="s">
        <v>3</v>
      </c>
      <c r="C21" s="20"/>
      <c r="D21" s="21"/>
      <c r="E21" s="22">
        <f>AVERAGE(E39,E57,E75)</f>
        <v>311361.08791885601</v>
      </c>
      <c r="F21" s="23">
        <f>AVERAGE(F39,F57,F75)</f>
        <v>81376.821585512735</v>
      </c>
      <c r="G21" s="24">
        <f>AVERAGE(G39,G57,G75)</f>
        <v>40600.320494032603</v>
      </c>
    </row>
    <row r="22" spans="1:16" x14ac:dyDescent="0.2">
      <c r="A22" s="31"/>
      <c r="B22" s="19" t="s">
        <v>5</v>
      </c>
      <c r="C22" s="20"/>
      <c r="D22" s="21"/>
      <c r="E22" s="22">
        <f>AVERAGE(E40,E58,E76)</f>
        <v>261192.75852851235</v>
      </c>
      <c r="F22" s="23">
        <f>AVERAGE(F40,F58,F76)</f>
        <v>71057.767468621591</v>
      </c>
      <c r="G22" s="24">
        <f>AVERAGE(G40,G58,G76)</f>
        <v>35724.883596533036</v>
      </c>
    </row>
    <row r="23" spans="1:16" x14ac:dyDescent="0.2">
      <c r="A23" s="32"/>
      <c r="B23" s="33" t="s">
        <v>6</v>
      </c>
      <c r="C23" s="34"/>
      <c r="D23" s="35"/>
      <c r="E23" s="36">
        <f>AVERAGE(E41,E59,E77)</f>
        <v>195987.19030635234</v>
      </c>
      <c r="F23" s="37">
        <f>AVERAGE(F41,F59,F77)</f>
        <v>74265.470957094207</v>
      </c>
      <c r="G23" s="38">
        <f>AVERAGE(G41,G59,G77)</f>
        <v>25047.384550444734</v>
      </c>
    </row>
    <row r="24" spans="1:16" ht="15" x14ac:dyDescent="0.25">
      <c r="A24" s="1"/>
    </row>
    <row r="25" spans="1:16" ht="15" x14ac:dyDescent="0.25">
      <c r="A25" s="4"/>
      <c r="C25" s="63">
        <v>2018</v>
      </c>
      <c r="D25" s="64"/>
      <c r="E25" s="65"/>
      <c r="F25" s="64"/>
      <c r="G25" s="66"/>
    </row>
    <row r="26" spans="1:16" s="39" customFormat="1" ht="51" x14ac:dyDescent="0.25">
      <c r="A26" s="5"/>
      <c r="B26" s="6" t="s">
        <v>0</v>
      </c>
      <c r="C26" s="7" t="s">
        <v>17</v>
      </c>
      <c r="D26" s="8" t="s">
        <v>18</v>
      </c>
      <c r="E26" s="9" t="s">
        <v>19</v>
      </c>
      <c r="F26" s="10" t="s">
        <v>20</v>
      </c>
      <c r="G26" s="8" t="s">
        <v>21</v>
      </c>
    </row>
    <row r="27" spans="1:16" x14ac:dyDescent="0.2">
      <c r="A27" s="11" t="s">
        <v>9</v>
      </c>
      <c r="B27" s="12" t="s">
        <v>1</v>
      </c>
      <c r="C27" s="40">
        <v>68</v>
      </c>
      <c r="D27" s="17">
        <v>3614.4542530941098</v>
      </c>
      <c r="E27" s="15">
        <v>211168.56585822601</v>
      </c>
      <c r="F27" s="16">
        <v>51917.004481901502</v>
      </c>
      <c r="G27" s="17">
        <v>24016.329603743201</v>
      </c>
      <c r="P27" s="41"/>
    </row>
    <row r="28" spans="1:16" x14ac:dyDescent="0.2">
      <c r="A28" s="18"/>
      <c r="B28" s="19" t="s">
        <v>2</v>
      </c>
      <c r="C28" s="42">
        <v>86</v>
      </c>
      <c r="D28" s="24">
        <v>2822.8512241162298</v>
      </c>
      <c r="E28" s="22">
        <v>368899.37062426697</v>
      </c>
      <c r="F28" s="23">
        <v>107072.177783712</v>
      </c>
      <c r="G28" s="24">
        <v>41663.444409598902</v>
      </c>
      <c r="P28" s="41"/>
    </row>
    <row r="29" spans="1:16" x14ac:dyDescent="0.2">
      <c r="A29" s="18"/>
      <c r="B29" s="19" t="s">
        <v>3</v>
      </c>
      <c r="C29" s="42">
        <v>32</v>
      </c>
      <c r="D29" s="24">
        <v>669.80593182452196</v>
      </c>
      <c r="E29" s="22">
        <v>269820.66612309898</v>
      </c>
      <c r="F29" s="23">
        <v>64353.767541849003</v>
      </c>
      <c r="G29" s="24">
        <v>46494.268862472803</v>
      </c>
      <c r="P29" s="41"/>
    </row>
    <row r="30" spans="1:16" x14ac:dyDescent="0.2">
      <c r="A30" s="18"/>
      <c r="B30" s="19" t="s">
        <v>4</v>
      </c>
      <c r="C30" s="42">
        <v>24</v>
      </c>
      <c r="D30" s="24">
        <v>395.37988561253798</v>
      </c>
      <c r="E30" s="22">
        <v>307870.55174725101</v>
      </c>
      <c r="F30" s="23">
        <v>60443.204713070001</v>
      </c>
      <c r="G30" s="24">
        <v>90421.509483454298</v>
      </c>
      <c r="P30" s="41"/>
    </row>
    <row r="31" spans="1:16" x14ac:dyDescent="0.2">
      <c r="A31" s="18"/>
      <c r="B31" s="19" t="s">
        <v>5</v>
      </c>
      <c r="C31" s="42">
        <v>36</v>
      </c>
      <c r="D31" s="24">
        <v>1707.3821465567601</v>
      </c>
      <c r="E31" s="22">
        <v>318518.93920219102</v>
      </c>
      <c r="F31" s="23">
        <v>71642.024823574699</v>
      </c>
      <c r="G31" s="24">
        <v>31413.674501119302</v>
      </c>
      <c r="P31" s="41"/>
    </row>
    <row r="32" spans="1:16" x14ac:dyDescent="0.2">
      <c r="A32" s="25"/>
      <c r="B32" s="26" t="s">
        <v>6</v>
      </c>
      <c r="C32" s="42">
        <v>370</v>
      </c>
      <c r="D32" s="24">
        <v>18350.232301222699</v>
      </c>
      <c r="E32" s="22">
        <v>289201.23002782499</v>
      </c>
      <c r="F32" s="23">
        <v>136302.41320011701</v>
      </c>
      <c r="G32" s="24">
        <v>25770.097502149802</v>
      </c>
      <c r="H32" s="43"/>
      <c r="P32" s="41"/>
    </row>
    <row r="33" spans="1:16" x14ac:dyDescent="0.2">
      <c r="A33" s="27" t="s">
        <v>7</v>
      </c>
      <c r="B33" s="12" t="s">
        <v>1</v>
      </c>
      <c r="C33" s="40">
        <v>47</v>
      </c>
      <c r="D33" s="17">
        <v>2123.9964943032701</v>
      </c>
      <c r="E33" s="15">
        <v>240239.810970605</v>
      </c>
      <c r="F33" s="16">
        <v>66055.675366213996</v>
      </c>
      <c r="G33" s="17">
        <v>17700.047284960299</v>
      </c>
      <c r="P33" s="41"/>
    </row>
    <row r="34" spans="1:16" x14ac:dyDescent="0.2">
      <c r="A34" s="28"/>
      <c r="B34" s="19" t="s">
        <v>3</v>
      </c>
      <c r="C34" s="42">
        <v>60</v>
      </c>
      <c r="D34" s="24">
        <v>1736.6545524558501</v>
      </c>
      <c r="E34" s="22">
        <v>257296.84559034099</v>
      </c>
      <c r="F34" s="23">
        <v>53436.026637954201</v>
      </c>
      <c r="G34" s="24">
        <v>21659.758973085402</v>
      </c>
      <c r="P34" s="41"/>
    </row>
    <row r="35" spans="1:16" x14ac:dyDescent="0.2">
      <c r="A35" s="28"/>
      <c r="B35" s="19" t="s">
        <v>4</v>
      </c>
      <c r="C35" s="42">
        <v>29</v>
      </c>
      <c r="D35" s="24">
        <v>837.06487179459202</v>
      </c>
      <c r="E35" s="22">
        <v>439760.97824443597</v>
      </c>
      <c r="F35" s="23">
        <v>97108.261590182505</v>
      </c>
      <c r="G35" s="24">
        <v>75212.919519653005</v>
      </c>
      <c r="P35" s="41"/>
    </row>
    <row r="36" spans="1:16" x14ac:dyDescent="0.2">
      <c r="A36" s="28"/>
      <c r="B36" s="19" t="s">
        <v>5</v>
      </c>
      <c r="C36" s="42">
        <v>55</v>
      </c>
      <c r="D36" s="24">
        <v>1889.47875513041</v>
      </c>
      <c r="E36" s="22">
        <v>328625.87235888001</v>
      </c>
      <c r="F36" s="23">
        <v>74926.217002220001</v>
      </c>
      <c r="G36" s="24">
        <v>42159.616786939703</v>
      </c>
      <c r="P36" s="41"/>
    </row>
    <row r="37" spans="1:16" x14ac:dyDescent="0.2">
      <c r="A37" s="29"/>
      <c r="B37" s="26" t="s">
        <v>6</v>
      </c>
      <c r="C37" s="42">
        <v>230</v>
      </c>
      <c r="D37" s="24">
        <v>7548.0000000050004</v>
      </c>
      <c r="E37" s="22">
        <v>279918.48478175403</v>
      </c>
      <c r="F37" s="23">
        <v>64784.936810246203</v>
      </c>
      <c r="G37" s="24">
        <v>30471.775258995898</v>
      </c>
      <c r="P37" s="41"/>
    </row>
    <row r="38" spans="1:16" x14ac:dyDescent="0.2">
      <c r="A38" s="27" t="s">
        <v>8</v>
      </c>
      <c r="B38" s="12" t="s">
        <v>1</v>
      </c>
      <c r="C38" s="40">
        <v>35</v>
      </c>
      <c r="D38" s="17">
        <v>2199.7335108756101</v>
      </c>
      <c r="E38" s="15">
        <v>130827.308654455</v>
      </c>
      <c r="F38" s="16">
        <v>37556.393072624</v>
      </c>
      <c r="G38" s="17">
        <v>20204.335045625201</v>
      </c>
      <c r="P38" s="41"/>
    </row>
    <row r="39" spans="1:16" x14ac:dyDescent="0.2">
      <c r="A39" s="28"/>
      <c r="B39" s="19" t="s">
        <v>3</v>
      </c>
      <c r="C39" s="42">
        <v>29</v>
      </c>
      <c r="D39" s="24">
        <v>545.97668439671895</v>
      </c>
      <c r="E39" s="22">
        <v>284505.93043197697</v>
      </c>
      <c r="F39" s="23">
        <v>75612.0231589303</v>
      </c>
      <c r="G39" s="24">
        <v>43830.490537472397</v>
      </c>
      <c r="P39" s="41"/>
    </row>
    <row r="40" spans="1:16" x14ac:dyDescent="0.2">
      <c r="A40" s="28"/>
      <c r="B40" s="19" t="s">
        <v>5</v>
      </c>
      <c r="C40" s="42">
        <v>22</v>
      </c>
      <c r="D40" s="24">
        <v>712.67167276942996</v>
      </c>
      <c r="E40" s="22">
        <v>307173.98083304102</v>
      </c>
      <c r="F40" s="23">
        <v>83825.859797248195</v>
      </c>
      <c r="G40" s="24">
        <v>46456.249579429103</v>
      </c>
      <c r="P40" s="41"/>
    </row>
    <row r="41" spans="1:16" x14ac:dyDescent="0.2">
      <c r="A41" s="29"/>
      <c r="B41" s="33" t="s">
        <v>6</v>
      </c>
      <c r="C41" s="44">
        <v>201</v>
      </c>
      <c r="D41" s="38">
        <v>6566.0012020268596</v>
      </c>
      <c r="E41" s="36">
        <v>200729.254585758</v>
      </c>
      <c r="F41" s="37">
        <v>81982.346543874402</v>
      </c>
      <c r="G41" s="38">
        <v>26513.3935412092</v>
      </c>
      <c r="P41" s="41"/>
    </row>
    <row r="43" spans="1:16" ht="15" x14ac:dyDescent="0.25">
      <c r="B43" s="46"/>
      <c r="C43" s="63">
        <v>2019</v>
      </c>
      <c r="D43" s="64"/>
      <c r="E43" s="64"/>
      <c r="F43" s="64"/>
      <c r="G43" s="66"/>
      <c r="H43" s="43"/>
    </row>
    <row r="44" spans="1:16" ht="51" x14ac:dyDescent="0.2">
      <c r="A44" s="47"/>
      <c r="B44" s="48" t="s">
        <v>0</v>
      </c>
      <c r="C44" s="7" t="s">
        <v>17</v>
      </c>
      <c r="D44" s="8" t="s">
        <v>18</v>
      </c>
      <c r="E44" s="9" t="s">
        <v>19</v>
      </c>
      <c r="F44" s="10" t="s">
        <v>20</v>
      </c>
      <c r="G44" s="8" t="s">
        <v>21</v>
      </c>
    </row>
    <row r="45" spans="1:16" x14ac:dyDescent="0.2">
      <c r="A45" s="11" t="s">
        <v>9</v>
      </c>
      <c r="B45" s="12" t="s">
        <v>1</v>
      </c>
      <c r="C45" s="17">
        <v>82</v>
      </c>
      <c r="D45" s="16">
        <v>4237.6958075673101</v>
      </c>
      <c r="E45" s="15">
        <v>223439.59692303999</v>
      </c>
      <c r="F45" s="16">
        <v>43176.819667686403</v>
      </c>
      <c r="G45" s="17">
        <v>20517.2574654093</v>
      </c>
    </row>
    <row r="46" spans="1:16" x14ac:dyDescent="0.2">
      <c r="A46" s="18"/>
      <c r="B46" s="19" t="s">
        <v>2</v>
      </c>
      <c r="C46" s="24">
        <v>69</v>
      </c>
      <c r="D46" s="23">
        <v>2524.7686868999099</v>
      </c>
      <c r="E46" s="22">
        <v>326938.046733002</v>
      </c>
      <c r="F46" s="23">
        <v>89048.338390994104</v>
      </c>
      <c r="G46" s="24">
        <v>18091.329200422701</v>
      </c>
    </row>
    <row r="47" spans="1:16" x14ac:dyDescent="0.2">
      <c r="A47" s="18"/>
      <c r="B47" s="19" t="s">
        <v>3</v>
      </c>
      <c r="C47" s="24">
        <v>32</v>
      </c>
      <c r="D47" s="23">
        <v>554.49887769152997</v>
      </c>
      <c r="E47" s="22">
        <v>384141.552627842</v>
      </c>
      <c r="F47" s="23">
        <v>90802.6273549006</v>
      </c>
      <c r="G47" s="24">
        <v>79524.815386319999</v>
      </c>
    </row>
    <row r="48" spans="1:16" x14ac:dyDescent="0.2">
      <c r="A48" s="18"/>
      <c r="B48" s="19" t="s">
        <v>4</v>
      </c>
      <c r="C48" s="24">
        <v>20</v>
      </c>
      <c r="D48" s="23">
        <v>456.54219605555397</v>
      </c>
      <c r="E48" s="22">
        <v>342034.55521720002</v>
      </c>
      <c r="F48" s="23">
        <v>59097.386036557</v>
      </c>
      <c r="G48" s="24">
        <v>61436.623453664601</v>
      </c>
    </row>
    <row r="49" spans="1:7" x14ac:dyDescent="0.2">
      <c r="A49" s="18"/>
      <c r="B49" s="19" t="s">
        <v>5</v>
      </c>
      <c r="C49" s="24">
        <v>37</v>
      </c>
      <c r="D49" s="23">
        <v>1292.2081946119699</v>
      </c>
      <c r="E49" s="22">
        <v>390452.31766848499</v>
      </c>
      <c r="F49" s="23">
        <v>75402.684299998902</v>
      </c>
      <c r="G49" s="24">
        <v>78561.305269620803</v>
      </c>
    </row>
    <row r="50" spans="1:7" x14ac:dyDescent="0.2">
      <c r="A50" s="25"/>
      <c r="B50" s="49" t="s">
        <v>6</v>
      </c>
      <c r="C50" s="38">
        <v>370</v>
      </c>
      <c r="D50" s="37">
        <v>18364.976681891501</v>
      </c>
      <c r="E50" s="36">
        <v>273800.69755029201</v>
      </c>
      <c r="F50" s="37">
        <v>116165.455910374</v>
      </c>
      <c r="G50" s="38">
        <v>29052.3730123063</v>
      </c>
    </row>
    <row r="51" spans="1:7" x14ac:dyDescent="0.2">
      <c r="A51" s="27" t="s">
        <v>7</v>
      </c>
      <c r="B51" s="12" t="s">
        <v>1</v>
      </c>
      <c r="C51" s="17">
        <v>44</v>
      </c>
      <c r="D51" s="16">
        <v>2459.0882464978099</v>
      </c>
      <c r="E51" s="15">
        <v>224637.19371848099</v>
      </c>
      <c r="F51" s="16">
        <v>44590.764830185799</v>
      </c>
      <c r="G51" s="17">
        <v>36952.349826080397</v>
      </c>
    </row>
    <row r="52" spans="1:7" x14ac:dyDescent="0.2">
      <c r="A52" s="28"/>
      <c r="B52" s="19" t="s">
        <v>3</v>
      </c>
      <c r="C52" s="24">
        <v>51</v>
      </c>
      <c r="D52" s="23">
        <v>1490.8864891071901</v>
      </c>
      <c r="E52" s="22">
        <v>332945.16316913499</v>
      </c>
      <c r="F52" s="23">
        <v>59705.979162714597</v>
      </c>
      <c r="G52" s="24">
        <v>53419.041622067598</v>
      </c>
    </row>
    <row r="53" spans="1:7" x14ac:dyDescent="0.2">
      <c r="A53" s="28"/>
      <c r="B53" s="19" t="s">
        <v>4</v>
      </c>
      <c r="C53" s="24">
        <v>36</v>
      </c>
      <c r="D53" s="23">
        <v>524.53985071068496</v>
      </c>
      <c r="E53" s="22">
        <v>423931.94923397398</v>
      </c>
      <c r="F53" s="23">
        <v>70086.537849772401</v>
      </c>
      <c r="G53" s="24">
        <v>67559.586922334405</v>
      </c>
    </row>
    <row r="54" spans="1:7" x14ac:dyDescent="0.2">
      <c r="A54" s="28"/>
      <c r="B54" s="19" t="s">
        <v>5</v>
      </c>
      <c r="C54" s="24">
        <v>48</v>
      </c>
      <c r="D54" s="23">
        <v>1672.11091182923</v>
      </c>
      <c r="E54" s="22">
        <v>300689.79208396201</v>
      </c>
      <c r="F54" s="23">
        <v>57118.3921302198</v>
      </c>
      <c r="G54" s="24">
        <v>38023.331996308501</v>
      </c>
    </row>
    <row r="55" spans="1:7" x14ac:dyDescent="0.2">
      <c r="A55" s="29"/>
      <c r="B55" s="49" t="s">
        <v>6</v>
      </c>
      <c r="C55" s="38">
        <v>230</v>
      </c>
      <c r="D55" s="37">
        <v>7226.51177143324</v>
      </c>
      <c r="E55" s="36">
        <v>271142.52048918599</v>
      </c>
      <c r="F55" s="37">
        <v>50825.266881249801</v>
      </c>
      <c r="G55" s="38">
        <v>40710.934052447199</v>
      </c>
    </row>
    <row r="56" spans="1:7" x14ac:dyDescent="0.2">
      <c r="A56" s="50" t="s">
        <v>8</v>
      </c>
      <c r="B56" s="12" t="s">
        <v>1</v>
      </c>
      <c r="C56" s="17">
        <v>34</v>
      </c>
      <c r="D56" s="16">
        <v>2291.1164220185501</v>
      </c>
      <c r="E56" s="15">
        <v>120621.134797487</v>
      </c>
      <c r="F56" s="16">
        <v>27371.2784169119</v>
      </c>
      <c r="G56" s="17">
        <v>9659.1730682929592</v>
      </c>
    </row>
    <row r="57" spans="1:7" x14ac:dyDescent="0.2">
      <c r="A57" s="51"/>
      <c r="B57" s="19" t="s">
        <v>3</v>
      </c>
      <c r="C57" s="24">
        <v>28</v>
      </c>
      <c r="D57" s="23">
        <v>554.99631029630905</v>
      </c>
      <c r="E57" s="22">
        <v>323403.15258815303</v>
      </c>
      <c r="F57" s="23">
        <v>85716.853432962103</v>
      </c>
      <c r="G57" s="24">
        <v>42552.075528500303</v>
      </c>
    </row>
    <row r="58" spans="1:7" x14ac:dyDescent="0.2">
      <c r="A58" s="51"/>
      <c r="B58" s="19" t="s">
        <v>5</v>
      </c>
      <c r="C58" s="24">
        <v>30</v>
      </c>
      <c r="D58" s="23">
        <v>641.29680142844097</v>
      </c>
      <c r="E58" s="22">
        <v>230470.320048672</v>
      </c>
      <c r="F58" s="23">
        <v>55994.140368330402</v>
      </c>
      <c r="G58" s="24">
        <v>25143.921205005699</v>
      </c>
    </row>
    <row r="59" spans="1:7" x14ac:dyDescent="0.2">
      <c r="A59" s="52"/>
      <c r="B59" s="49" t="s">
        <v>6</v>
      </c>
      <c r="C59" s="38">
        <v>200</v>
      </c>
      <c r="D59" s="37">
        <v>6729.7342245264099</v>
      </c>
      <c r="E59" s="36">
        <v>187816.53677688699</v>
      </c>
      <c r="F59" s="37">
        <v>69576.874336391294</v>
      </c>
      <c r="G59" s="38">
        <v>21245.713963367001</v>
      </c>
    </row>
    <row r="61" spans="1:7" ht="15" x14ac:dyDescent="0.25">
      <c r="B61" s="46"/>
      <c r="C61" s="63">
        <v>2020</v>
      </c>
      <c r="D61" s="64"/>
      <c r="E61" s="64"/>
      <c r="F61" s="64"/>
      <c r="G61" s="66"/>
    </row>
    <row r="62" spans="1:7" ht="51" x14ac:dyDescent="0.2">
      <c r="A62" s="2"/>
      <c r="B62" s="48" t="s">
        <v>0</v>
      </c>
      <c r="C62" s="7" t="s">
        <v>17</v>
      </c>
      <c r="D62" s="8" t="s">
        <v>18</v>
      </c>
      <c r="E62" s="9" t="s">
        <v>19</v>
      </c>
      <c r="F62" s="10" t="s">
        <v>20</v>
      </c>
      <c r="G62" s="8" t="s">
        <v>21</v>
      </c>
    </row>
    <row r="63" spans="1:7" x14ac:dyDescent="0.2">
      <c r="A63" s="53" t="s">
        <v>9</v>
      </c>
      <c r="B63" s="54" t="s">
        <v>1</v>
      </c>
      <c r="C63" s="55">
        <v>71</v>
      </c>
      <c r="D63" s="17">
        <v>4250.7852497291597</v>
      </c>
      <c r="E63" s="15">
        <v>223017.22650647501</v>
      </c>
      <c r="F63" s="16">
        <v>36749.457036418004</v>
      </c>
      <c r="G63" s="17">
        <v>32359.901808248302</v>
      </c>
    </row>
    <row r="64" spans="1:7" x14ac:dyDescent="0.2">
      <c r="A64" s="53"/>
      <c r="B64" s="56" t="s">
        <v>2</v>
      </c>
      <c r="C64" s="57">
        <v>71</v>
      </c>
      <c r="D64" s="24">
        <v>2549.2782294686999</v>
      </c>
      <c r="E64" s="22">
        <v>312464.22256011702</v>
      </c>
      <c r="F64" s="23">
        <v>70460.027747925706</v>
      </c>
      <c r="G64" s="24">
        <v>22252.779546244099</v>
      </c>
    </row>
    <row r="65" spans="1:10" x14ac:dyDescent="0.2">
      <c r="A65" s="53"/>
      <c r="B65" s="56" t="s">
        <v>3</v>
      </c>
      <c r="C65" s="57">
        <v>35</v>
      </c>
      <c r="D65" s="24">
        <v>558.55797784165998</v>
      </c>
      <c r="E65" s="22">
        <v>418173.32456308702</v>
      </c>
      <c r="F65" s="23">
        <v>101875.989272358</v>
      </c>
      <c r="G65" s="24">
        <v>66489.3694177008</v>
      </c>
    </row>
    <row r="66" spans="1:10" x14ac:dyDescent="0.2">
      <c r="A66" s="53"/>
      <c r="B66" s="56" t="s">
        <v>5</v>
      </c>
      <c r="C66" s="57">
        <v>36</v>
      </c>
      <c r="D66" s="24">
        <v>1291.7081306597699</v>
      </c>
      <c r="E66" s="22">
        <v>409405.421906323</v>
      </c>
      <c r="F66" s="23">
        <v>68824.357743601402</v>
      </c>
      <c r="G66" s="24">
        <v>342.68892463427801</v>
      </c>
      <c r="J66" s="58"/>
    </row>
    <row r="67" spans="1:10" x14ac:dyDescent="0.2">
      <c r="A67" s="53"/>
      <c r="B67" s="59" t="s">
        <v>6</v>
      </c>
      <c r="C67" s="60">
        <v>370</v>
      </c>
      <c r="D67" s="38">
        <v>18193.8672756622</v>
      </c>
      <c r="E67" s="36">
        <v>254394.36836738</v>
      </c>
      <c r="F67" s="37">
        <v>92158.079956085799</v>
      </c>
      <c r="G67" s="38">
        <v>19509.7286301729</v>
      </c>
    </row>
    <row r="68" spans="1:10" x14ac:dyDescent="0.2">
      <c r="A68" s="61" t="s">
        <v>7</v>
      </c>
      <c r="B68" s="12" t="s">
        <v>1</v>
      </c>
      <c r="C68" s="55">
        <v>35</v>
      </c>
      <c r="D68" s="17">
        <v>2281.4595733242199</v>
      </c>
      <c r="E68" s="15">
        <v>258534.710479398</v>
      </c>
      <c r="F68" s="16">
        <v>63260.072321516003</v>
      </c>
      <c r="G68" s="17">
        <v>34041.291687645098</v>
      </c>
    </row>
    <row r="69" spans="1:10" x14ac:dyDescent="0.2">
      <c r="A69" s="61"/>
      <c r="B69" s="19" t="s">
        <v>3</v>
      </c>
      <c r="C69" s="57">
        <v>55</v>
      </c>
      <c r="D69" s="24">
        <v>1553.03855957115</v>
      </c>
      <c r="E69" s="22">
        <v>341134.22464445198</v>
      </c>
      <c r="F69" s="23">
        <v>64302.902674951598</v>
      </c>
      <c r="G69" s="24">
        <v>46639.851764475701</v>
      </c>
    </row>
    <row r="70" spans="1:10" x14ac:dyDescent="0.2">
      <c r="A70" s="61"/>
      <c r="B70" s="62" t="s">
        <v>15</v>
      </c>
      <c r="C70" s="57">
        <v>21</v>
      </c>
      <c r="D70" s="24">
        <v>702.32545735695896</v>
      </c>
      <c r="E70" s="22">
        <v>152927.672267257</v>
      </c>
      <c r="F70" s="23">
        <v>18495.893846721599</v>
      </c>
      <c r="G70" s="24">
        <v>14586.314724473499</v>
      </c>
    </row>
    <row r="71" spans="1:10" x14ac:dyDescent="0.2">
      <c r="A71" s="61"/>
      <c r="B71" s="19" t="s">
        <v>4</v>
      </c>
      <c r="C71" s="57">
        <v>29</v>
      </c>
      <c r="D71" s="24">
        <v>553.59305739691001</v>
      </c>
      <c r="E71" s="22">
        <v>464551.24878181098</v>
      </c>
      <c r="F71" s="23">
        <v>84348.093777733506</v>
      </c>
      <c r="G71" s="24">
        <v>85207.892388749504</v>
      </c>
    </row>
    <row r="72" spans="1:10" x14ac:dyDescent="0.2">
      <c r="A72" s="61"/>
      <c r="B72" s="19" t="s">
        <v>5</v>
      </c>
      <c r="C72" s="57">
        <v>57</v>
      </c>
      <c r="D72" s="24">
        <v>2109.62640888239</v>
      </c>
      <c r="E72" s="22">
        <v>297251.26311972103</v>
      </c>
      <c r="F72" s="23">
        <v>60495.125562609697</v>
      </c>
      <c r="G72" s="24">
        <v>45567.698639593</v>
      </c>
    </row>
    <row r="73" spans="1:10" x14ac:dyDescent="0.2">
      <c r="A73" s="61"/>
      <c r="B73" s="49" t="s">
        <v>6</v>
      </c>
      <c r="C73" s="60">
        <v>231</v>
      </c>
      <c r="D73" s="38">
        <v>7596</v>
      </c>
      <c r="E73" s="36">
        <v>289567.621688304</v>
      </c>
      <c r="F73" s="37">
        <v>60199.388361179903</v>
      </c>
      <c r="G73" s="38">
        <v>41191.4910124526</v>
      </c>
    </row>
    <row r="74" spans="1:10" x14ac:dyDescent="0.2">
      <c r="A74" s="50" t="s">
        <v>8</v>
      </c>
      <c r="B74" s="12" t="s">
        <v>1</v>
      </c>
      <c r="C74" s="57">
        <v>31</v>
      </c>
      <c r="D74" s="24">
        <v>1873.28105066905</v>
      </c>
      <c r="E74" s="22">
        <v>140616.07463456999</v>
      </c>
      <c r="F74" s="23">
        <v>40815.8074168807</v>
      </c>
      <c r="G74" s="24">
        <v>25146.6674994842</v>
      </c>
    </row>
    <row r="75" spans="1:10" x14ac:dyDescent="0.2">
      <c r="A75" s="51"/>
      <c r="B75" s="19" t="s">
        <v>3</v>
      </c>
      <c r="C75" s="57">
        <v>27</v>
      </c>
      <c r="D75" s="24">
        <v>553.88237986016497</v>
      </c>
      <c r="E75" s="22">
        <v>326174.18073643802</v>
      </c>
      <c r="F75" s="23">
        <v>82801.5881646458</v>
      </c>
      <c r="G75" s="24">
        <v>35418.395416125102</v>
      </c>
    </row>
    <row r="76" spans="1:10" x14ac:dyDescent="0.2">
      <c r="A76" s="51"/>
      <c r="B76" s="19" t="s">
        <v>5</v>
      </c>
      <c r="C76" s="57">
        <v>28</v>
      </c>
      <c r="D76" s="24">
        <v>634.99269408328598</v>
      </c>
      <c r="E76" s="22">
        <v>245933.974703824</v>
      </c>
      <c r="F76" s="23">
        <v>73353.302240286197</v>
      </c>
      <c r="G76" s="24">
        <v>35574.480005164303</v>
      </c>
    </row>
    <row r="77" spans="1:10" x14ac:dyDescent="0.2">
      <c r="A77" s="52"/>
      <c r="B77" s="49" t="s">
        <v>6</v>
      </c>
      <c r="C77" s="60">
        <v>200</v>
      </c>
      <c r="D77" s="38">
        <v>6239.3685160888099</v>
      </c>
      <c r="E77" s="36">
        <v>199415.77955641199</v>
      </c>
      <c r="F77" s="37">
        <v>71237.191991016894</v>
      </c>
      <c r="G77" s="38">
        <v>27383.046146757999</v>
      </c>
    </row>
  </sheetData>
  <mergeCells count="16">
    <mergeCell ref="A74:A77"/>
    <mergeCell ref="A51:A55"/>
    <mergeCell ref="A56:A59"/>
    <mergeCell ref="C43:G43"/>
    <mergeCell ref="C61:G61"/>
    <mergeCell ref="A63:A67"/>
    <mergeCell ref="A45:A50"/>
    <mergeCell ref="C7:G7"/>
    <mergeCell ref="A9:A14"/>
    <mergeCell ref="A15:A19"/>
    <mergeCell ref="A20:A23"/>
    <mergeCell ref="A68:A73"/>
    <mergeCell ref="A27:A32"/>
    <mergeCell ref="A33:A37"/>
    <mergeCell ref="A38:A41"/>
    <mergeCell ref="C25:G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 forme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ZORN</dc:creator>
  <cp:lastModifiedBy>Remi COURBOU</cp:lastModifiedBy>
  <dcterms:created xsi:type="dcterms:W3CDTF">2022-09-29T12:29:22Z</dcterms:created>
  <dcterms:modified xsi:type="dcterms:W3CDTF">2023-01-24T10:36:36Z</dcterms:modified>
</cp:coreProperties>
</file>