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RISE\10_Etudes\26_Filieres\17_Ovins\2026\"/>
    </mc:Choice>
  </mc:AlternateContent>
  <xr:revisionPtr revIDLastSave="0" documentId="13_ncr:1_{15ACD857-EBF7-4116-A7D8-AEF766734696}" xr6:coauthVersionLast="47" xr6:coauthVersionMax="47" xr10:uidLastSave="{00000000-0000-0000-0000-000000000000}"/>
  <bookViews>
    <workbookView xWindow="-110" yWindow="-110" windowWidth="19420" windowHeight="10300" xr2:uid="{B917062E-9DEE-4FD9-B341-D6E13333B63B}"/>
  </bookViews>
  <sheets>
    <sheet name="Sommaire" sheetId="14" r:id="rId1"/>
    <sheet name="cheptel_ovins" sheetId="2" r:id="rId2"/>
    <sheet name="cheptel_caprins" sheetId="1" r:id="rId3"/>
    <sheet name="evolution_ovins" sheetId="12" r:id="rId4"/>
    <sheet name="evolution_caprins" sheetId="13" r:id="rId5"/>
    <sheet name="nombre_exploitation" sheetId="3" r:id="rId6"/>
    <sheet name="taille_cheptel_ovins" sheetId="24" r:id="rId7"/>
    <sheet name="taille_cheptel_caprins" sheetId="25" r:id="rId8"/>
    <sheet name="main_oeuvre" sheetId="4" r:id="rId9"/>
    <sheet name="resultat" sheetId="19" r:id="rId10"/>
    <sheet name="produits" sheetId="16" r:id="rId11"/>
    <sheet name="charges" sheetId="17" r:id="rId12"/>
    <sheet name="conso_intermediaires" sheetId="18" r:id="rId13"/>
    <sheet name="abattoirs_localisation" sheetId="9" r:id="rId14"/>
    <sheet name="taille_abattoirs" sheetId="10" r:id="rId15"/>
    <sheet name="abattage_ovins" sheetId="11" r:id="rId16"/>
    <sheet name="cotation_ovins" sheetId="6" r:id="rId17"/>
    <sheet name="cotation_caprins" sheetId="5" r:id="rId18"/>
    <sheet name="export_valeur" sheetId="7" r:id="rId19"/>
    <sheet name="export_pays" sheetId="8" r:id="rId20"/>
    <sheet name="bio_cheptel_ovin" sheetId="20" r:id="rId21"/>
    <sheet name="bio_cheptel_caprin" sheetId="21" r:id="rId22"/>
    <sheet name="bio_evolution_ovin" sheetId="22" r:id="rId23"/>
    <sheet name="bio_evolution_caprin" sheetId="23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<sst xmlns="http://schemas.openxmlformats.org/spreadsheetml/2006/main" count="350" uniqueCount="241">
  <si>
    <t>008 - Ardennes</t>
  </si>
  <si>
    <t>010 - Aube</t>
  </si>
  <si>
    <t>051 - Marne</t>
  </si>
  <si>
    <t>052 - Haute-Marne</t>
  </si>
  <si>
    <t>054 - Meurthe-et-Moselle</t>
  </si>
  <si>
    <t>055 - Meuse</t>
  </si>
  <si>
    <t>057 - Moselle</t>
  </si>
  <si>
    <t>067 - Bas-Rhin</t>
  </si>
  <si>
    <t>068 - Haut-Rhin</t>
  </si>
  <si>
    <t>088 - Vosges</t>
  </si>
  <si>
    <t>Grand Est</t>
  </si>
  <si>
    <t>France métropolitaine</t>
  </si>
  <si>
    <t>Moyenne 2019-2024</t>
  </si>
  <si>
    <t>Evolution 2023/2024</t>
  </si>
  <si>
    <t>Source : Agreste - Statistique agricole annuelle - SSP/ Ministère en charge de l'agriculture</t>
  </si>
  <si>
    <t>Chevrettes</t>
  </si>
  <si>
    <t>Ensemble espèce caprine</t>
  </si>
  <si>
    <t>Chèvres (femelles ayant mis bas)</t>
  </si>
  <si>
    <t>Autres caprins (y compris boucs)</t>
  </si>
  <si>
    <t>Autres ovins</t>
  </si>
  <si>
    <t>Agnelles</t>
  </si>
  <si>
    <t>dont brebis-mères laitières</t>
  </si>
  <si>
    <t>Brebis-mères (y compris de réforme)</t>
  </si>
  <si>
    <t>Part France</t>
  </si>
  <si>
    <t>Evolution 2023/2022</t>
  </si>
  <si>
    <t>Evolution 2023/2020</t>
  </si>
  <si>
    <t>2024 (estimé)</t>
  </si>
  <si>
    <t>Nombre d'exploitations agricoles</t>
  </si>
  <si>
    <t>Nombre d'exploitations en GAEC ou sociétés</t>
  </si>
  <si>
    <t>Exploitations employant des salariés permanents</t>
  </si>
  <si>
    <t>Nombre d'exploitations spécialisées dans l'élevage d'ovins ou de caprins</t>
  </si>
  <si>
    <t>Champ : OTEX 4813 - Ovins ou caprins</t>
  </si>
  <si>
    <t>Source : Agreste - Recensement agricole  MSA ; traitement SSP</t>
  </si>
  <si>
    <t>Actifs agricoles en ETP</t>
  </si>
  <si>
    <t xml:space="preserve">Part France </t>
  </si>
  <si>
    <t>Chefs d'exploitation et coexploitants</t>
  </si>
  <si>
    <t>Conjoints et autres actifs non-salariés</t>
  </si>
  <si>
    <t>Salariés permanents</t>
  </si>
  <si>
    <t>Saisonniers, occasionnels, ETA, Cuma</t>
  </si>
  <si>
    <t>Ensemble des actifs agricoles</t>
  </si>
  <si>
    <t>Main d'œuvre agricole (ETP) dans les exploitations spécialisées dans l'élevage d'ovins ou de caprins</t>
  </si>
  <si>
    <t>Moyenne quinquennal 2020-2024</t>
  </si>
  <si>
    <t>Semaine</t>
  </si>
  <si>
    <t xml:space="preserve">Source : France Agrimer - Cotation ovin du bassin Grand Nord </t>
  </si>
  <si>
    <t>Champ : Agneaux couverts de 19 à 22 kg classés R</t>
  </si>
  <si>
    <t>Mois</t>
  </si>
  <si>
    <t>J</t>
  </si>
  <si>
    <t>F</t>
  </si>
  <si>
    <t>M</t>
  </si>
  <si>
    <t>A</t>
  </si>
  <si>
    <t>S</t>
  </si>
  <si>
    <t>O</t>
  </si>
  <si>
    <t>N</t>
  </si>
  <si>
    <t>D</t>
  </si>
  <si>
    <t>Cotation nationale des chevreaux de 8 à 11kg</t>
  </si>
  <si>
    <t>Source : France Agrimer - Cotation caprin national</t>
  </si>
  <si>
    <t>Source : Douanes 2024</t>
  </si>
  <si>
    <t>Code CPF4</t>
  </si>
  <si>
    <t>Nature des exportations</t>
  </si>
  <si>
    <t>Valeur des exportations du Grand Est (en millions d'euros)</t>
  </si>
  <si>
    <t>Valeur des exportations françaises (en millions d'euros)</t>
  </si>
  <si>
    <t>Part des exportations du Grand Est dans les exportations françaises</t>
  </si>
  <si>
    <t>Viandes de boucherie et produits d'abattage</t>
  </si>
  <si>
    <t>Produits à base de viande</t>
  </si>
  <si>
    <t>Valeur des exportations par produit de la filière ovin-caprin</t>
  </si>
  <si>
    <t>Pays</t>
  </si>
  <si>
    <t>Part des exportations</t>
  </si>
  <si>
    <t>Allemagne</t>
  </si>
  <si>
    <t>Belgique</t>
  </si>
  <si>
    <t>Italie</t>
  </si>
  <si>
    <t>Autres</t>
  </si>
  <si>
    <t>Principaux pays de destination des exportations de la filière ovin-caprin du Grand Est</t>
  </si>
  <si>
    <t>Champ : CPF4 145, 1011, 1013 et 1051</t>
  </si>
  <si>
    <t>Pays-Bas</t>
  </si>
  <si>
    <t>Ovins et caprins, vivants ; lait de brebis et de chèvre brut, laine en suint et poils d'ovins et de caprins</t>
  </si>
  <si>
    <t>Produits laitiers et fromages</t>
  </si>
  <si>
    <t>Source : DIFFAGA 2025</t>
  </si>
  <si>
    <t>Localisation des établissements d'abattage d'ovins et caprins en Grand Est et tonnages abbatus</t>
  </si>
  <si>
    <t>Taille des abattoirs (volume d'abattage bovins)</t>
  </si>
  <si>
    <t>Nombre d'abattoirs</t>
  </si>
  <si>
    <t>Part des abattages d'ovins et caprins selon la taille des abattoirs</t>
  </si>
  <si>
    <t>Source : Agreste - DIFFAGA 2025</t>
  </si>
  <si>
    <t>Champ : Abattages d'ovins et caprins</t>
  </si>
  <si>
    <t>Plus de 100T</t>
  </si>
  <si>
    <t>Entre 50 et 100T</t>
  </si>
  <si>
    <t>Moins de 50T</t>
  </si>
  <si>
    <t>tec : tonne equivalent carcasse</t>
  </si>
  <si>
    <t>Part du Grand Est ( %)</t>
  </si>
  <si>
    <t>Tetes</t>
  </si>
  <si>
    <t>Tec</t>
  </si>
  <si>
    <t>Source : Agreste, DIFFAGA 2020 à 2025</t>
  </si>
  <si>
    <t>Champ : Abattage d'ovins et caprins</t>
  </si>
  <si>
    <t>Moyenne 2020/2025</t>
  </si>
  <si>
    <t>Evolution 2025/2024 (%)</t>
  </si>
  <si>
    <t>France 2025</t>
  </si>
  <si>
    <t>Agneaux</t>
  </si>
  <si>
    <t>Ovins de réforme</t>
  </si>
  <si>
    <t>Total ovins</t>
  </si>
  <si>
    <t>Chevreaux</t>
  </si>
  <si>
    <t>Caprins de réforme</t>
  </si>
  <si>
    <t>Total caprins</t>
  </si>
  <si>
    <t>Part des abattages d'ovins et caprins du Grand Est</t>
  </si>
  <si>
    <t>Volume d'ovins et caprins abbatus en Grand Est</t>
  </si>
  <si>
    <t>Total</t>
  </si>
  <si>
    <t>100 %</t>
  </si>
  <si>
    <t>Abattages d'ovins et caprins en Grand Est selon le type abattu</t>
  </si>
  <si>
    <t>Insérer une phrase sur la validité des données</t>
  </si>
  <si>
    <t>Ajouter une phrase sur le fait que le Grand Est est non répondant à la SAA pour les caprins (donc il s'agit d'un calcul)</t>
  </si>
  <si>
    <t>Source : Recensements agricoles</t>
  </si>
  <si>
    <t>Cheptel ovins total</t>
  </si>
  <si>
    <t>Exploitations ayant des ovins</t>
  </si>
  <si>
    <t>Cotation des carcasses d'agneaux de boucherie à l'entrée de l'abattoir</t>
  </si>
  <si>
    <t>Evolution du cheptel caprins en Grand Est</t>
  </si>
  <si>
    <t>Exploitations ayant des caprins</t>
  </si>
  <si>
    <t>Cheptel caprins total</t>
  </si>
  <si>
    <t>Ensemble espèce ovine</t>
  </si>
  <si>
    <t>Sommaire</t>
  </si>
  <si>
    <t>cheptel_ovins</t>
  </si>
  <si>
    <t>cheptel_caprins</t>
  </si>
  <si>
    <t>Effectif d'ovins par département</t>
  </si>
  <si>
    <t>Effectif de caprins par département</t>
  </si>
  <si>
    <t>evolution_ovins</t>
  </si>
  <si>
    <t>Évolution de l'effectif d'ovins</t>
  </si>
  <si>
    <t>evolution_caprins</t>
  </si>
  <si>
    <t>Évolution de l'effectif de caprins</t>
  </si>
  <si>
    <t>main_oeuvre</t>
  </si>
  <si>
    <t>nombre_exploitation</t>
  </si>
  <si>
    <t>Évolution et dispersion du résultat des exploitations</t>
  </si>
  <si>
    <t>Les bornes des diagrammes en boîtes correspondent aux 5ᵉ et 95ᵉ centiles.</t>
  </si>
  <si>
    <t>Source : RICA 2022 à 2024</t>
  </si>
  <si>
    <t>Champ : Hors micro exploitations - Exploitations spécialisées ovins - caprins (Otex 4813) - Grand Est</t>
  </si>
  <si>
    <t>RCAI/UTANS en euros courants</t>
  </si>
  <si>
    <t>2024
Tous OTEX hors viticulture</t>
  </si>
  <si>
    <t>25 centile</t>
  </si>
  <si>
    <t>05 centile</t>
  </si>
  <si>
    <t>Médiane</t>
  </si>
  <si>
    <t>Moyenne</t>
  </si>
  <si>
    <t>95 centile</t>
  </si>
  <si>
    <t>75 centile</t>
  </si>
  <si>
    <t>2022</t>
  </si>
  <si>
    <t>2023</t>
  </si>
  <si>
    <t>2024</t>
  </si>
  <si>
    <t>effectif</t>
  </si>
  <si>
    <t>resultat</t>
  </si>
  <si>
    <t>Répartition du produit dans les exploitations</t>
  </si>
  <si>
    <t>Source : RICA 2024</t>
  </si>
  <si>
    <t>Champ : Hors micro exploitations - Exploitations spécialisées ovins - caprins (Otex 4813) - Grand Est sur un échantillon de 22 exploitations</t>
  </si>
  <si>
    <t>Vente végétaux</t>
  </si>
  <si>
    <t>Vente animaux</t>
  </si>
  <si>
    <t>Vente produits animaux</t>
  </si>
  <si>
    <t>Autres ventes (biens et services)</t>
  </si>
  <si>
    <t>Production immobilisée</t>
  </si>
  <si>
    <t>Production autoconsommée</t>
  </si>
  <si>
    <t xml:space="preserve">Indemnités </t>
  </si>
  <si>
    <t>Subventions</t>
  </si>
  <si>
    <t>Autres produits</t>
  </si>
  <si>
    <t>Produit</t>
  </si>
  <si>
    <t>Répartition des charges dans les exploitations</t>
  </si>
  <si>
    <t>Engrais, semences et produits phytosanitaires</t>
  </si>
  <si>
    <t>Alimentation animale</t>
  </si>
  <si>
    <t>Produits vétérinaires</t>
  </si>
  <si>
    <t>Autres charges d'approvisionnement</t>
  </si>
  <si>
    <t>Fermages et loyers</t>
  </si>
  <si>
    <t>Dotation aux amortissements</t>
  </si>
  <si>
    <t>Charges sociales de l'exploitant</t>
  </si>
  <si>
    <t>Charges de personnel</t>
  </si>
  <si>
    <t>Achat de travaux pour élevage</t>
  </si>
  <si>
    <t>Achat de travaux pour cultures</t>
  </si>
  <si>
    <t>Entretien batiments et matériels</t>
  </si>
  <si>
    <t>Assurances</t>
  </si>
  <si>
    <t>Achat animaux</t>
  </si>
  <si>
    <t>Autres charges</t>
  </si>
  <si>
    <t>Charges</t>
  </si>
  <si>
    <t>Montant moyen</t>
  </si>
  <si>
    <t>Répartition des consommations intermédiaires dans les exploitations</t>
  </si>
  <si>
    <t>Engrais</t>
  </si>
  <si>
    <t>Semences</t>
  </si>
  <si>
    <t>Produits phytosanitaires</t>
  </si>
  <si>
    <t>Énergie</t>
  </si>
  <si>
    <t>Fournitures</t>
  </si>
  <si>
    <t>Autre</t>
  </si>
  <si>
    <t>Consommation intermédiaire</t>
  </si>
  <si>
    <t>conso_intermediaires</t>
  </si>
  <si>
    <t>produits</t>
  </si>
  <si>
    <t>charges</t>
  </si>
  <si>
    <t>taille_abattoirs</t>
  </si>
  <si>
    <t>abattoirs_localisation</t>
  </si>
  <si>
    <t>abattage_ovins</t>
  </si>
  <si>
    <t>cotation_caprins</t>
  </si>
  <si>
    <t>cotation_ovins</t>
  </si>
  <si>
    <t>export_pays</t>
  </si>
  <si>
    <t>export_valeur</t>
  </si>
  <si>
    <t>Source : agence bio 2024</t>
  </si>
  <si>
    <t>Département</t>
  </si>
  <si>
    <t>Ardennes</t>
  </si>
  <si>
    <t>Aube</t>
  </si>
  <si>
    <t xml:space="preserve">Marne </t>
  </si>
  <si>
    <t>Haute-Marne</t>
  </si>
  <si>
    <t>Meurthe-et-Moselle</t>
  </si>
  <si>
    <t>Meuse</t>
  </si>
  <si>
    <t>Moselle</t>
  </si>
  <si>
    <t>Bas-Rhin</t>
  </si>
  <si>
    <t>Haut-Rhin</t>
  </si>
  <si>
    <t>Vosges</t>
  </si>
  <si>
    <t xml:space="preserve">Nombre de brebis certifiées </t>
  </si>
  <si>
    <t>Nombre de brebis en conversion</t>
  </si>
  <si>
    <t>Répartition du cheptel de brebis (viande et lait) élevées selon le cahier des charges bio</t>
  </si>
  <si>
    <t>s</t>
  </si>
  <si>
    <t>Répartition du cheptel de chèvres élevées selon le cahier des charges bio</t>
  </si>
  <si>
    <t xml:space="preserve">Nombre de chèvres certifiées </t>
  </si>
  <si>
    <t>Nombre de chèvres en conversion</t>
  </si>
  <si>
    <t>Source : Agence bio</t>
  </si>
  <si>
    <t>Evolution du cheptel de brebis (lait ou viande) élevées selon le cahier des charges bio et des exploitations les élevant</t>
  </si>
  <si>
    <t>Nombre de brebis certifiées ou en conversion</t>
  </si>
  <si>
    <t>Nombre d'exploitations élevant des brebis selon le cahier des charges bio</t>
  </si>
  <si>
    <t>Evolution du cheptel de chèvres élevées selon le cahier des charges bio et des exploitations les élevant</t>
  </si>
  <si>
    <t>Nombre de chèvres certifiées ou en conversion</t>
  </si>
  <si>
    <t>Nombre d'exploitations élevant des chèvres selon le cahier des charges bio</t>
  </si>
  <si>
    <t>bio_evolution_caprin</t>
  </si>
  <si>
    <t>bio_cheptel_ovin</t>
  </si>
  <si>
    <t>bio_cheptel_caprin</t>
  </si>
  <si>
    <t>bio_evolution_ovin</t>
  </si>
  <si>
    <t>Inférieur à 20</t>
  </si>
  <si>
    <t>20 à 100</t>
  </si>
  <si>
    <t>100 à 300</t>
  </si>
  <si>
    <t>300 à 600</t>
  </si>
  <si>
    <t>plus de 600</t>
  </si>
  <si>
    <t>Total général</t>
  </si>
  <si>
    <t>Nombre d'exploitations en fonction de la taille du cheptel ovins des exploitations ayant des ovins</t>
  </si>
  <si>
    <t>Source : RA 2020</t>
  </si>
  <si>
    <t>Champ : Grand Est - Exploitations ayant des ovins</t>
  </si>
  <si>
    <t>08</t>
  </si>
  <si>
    <t>taille_cheptel_ovins</t>
  </si>
  <si>
    <t>Nombre d'exploitations en fonction de la taille du cheptel caprins des exploitations ayant des caprins</t>
  </si>
  <si>
    <t>Inférieur à 10</t>
  </si>
  <si>
    <t>10 à 25</t>
  </si>
  <si>
    <t>25 à 50</t>
  </si>
  <si>
    <t>50 à 100</t>
  </si>
  <si>
    <t>plus de 100</t>
  </si>
  <si>
    <t>Champ : Grand Est - Exploitations ayant des caprins</t>
  </si>
  <si>
    <t>taille_cheptel_caprins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</si>
</sst>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\+0.0%;\-0.0%"/>
    <numFmt numFmtId="166" formatCode="0.0%"/>
  </numFmts>
  <fonts count="12" x14ac:knownFonts="1">
    <font>
      <sz val="9"/>
      <color theme="1"/>
      <name val="Marianne"/>
      <family val="2"/>
    </font>
    <font>
      <sz val="9"/>
      <color theme="1"/>
      <name val="Marianne"/>
      <family val="2"/>
    </font>
    <font>
      <b/>
      <sz val="10"/>
      <color theme="1"/>
      <name val="Marianne"/>
      <family val="3"/>
    </font>
    <font>
      <sz val="9"/>
      <color theme="1"/>
      <name val="Marianne"/>
      <family val="3"/>
    </font>
    <font>
      <b/>
      <sz val="9"/>
      <color theme="1"/>
      <name val="Marianne"/>
      <family val="3"/>
    </font>
    <font>
      <sz val="11"/>
      <color theme="1"/>
      <name val="Calibri"/>
      <family val="2"/>
      <scheme val="minor"/>
    </font>
    <font>
      <sz val="9"/>
      <color rgb="FFFF0000"/>
      <name val="Marianne"/>
      <family val="2"/>
    </font>
    <font>
      <sz val="10"/>
      <name val="Arial"/>
      <family val="2"/>
    </font>
    <font>
      <u/>
      <sz val="9"/>
      <color theme="10"/>
      <name val="Marianne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Marianne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7" fillId="0" borderId="0"/>
  </cellStyleXfs>
  <cellXfs count="99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166" fontId="0" fillId="0" borderId="1" xfId="2" applyNumberFormat="1" applyFont="1" applyBorder="1"/>
    <xf numFmtId="164" fontId="0" fillId="0" borderId="1" xfId="1" applyNumberFormat="1" applyFont="1" applyBorder="1"/>
    <xf numFmtId="165" fontId="0" fillId="0" borderId="1" xfId="2" applyNumberFormat="1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6" fontId="3" fillId="0" borderId="1" xfId="2" applyNumberFormat="1" applyFont="1" applyBorder="1" applyAlignment="1">
      <alignment horizontal="center" vertical="center"/>
    </xf>
    <xf numFmtId="0" fontId="4" fillId="0" borderId="0" xfId="0" applyFont="1"/>
    <xf numFmtId="9" fontId="3" fillId="0" borderId="1" xfId="2" applyFont="1" applyBorder="1" applyAlignment="1">
      <alignment horizontal="center" vertical="center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9" fontId="3" fillId="0" borderId="1" xfId="4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3" fillId="0" borderId="6" xfId="3" applyFont="1" applyBorder="1"/>
    <xf numFmtId="164" fontId="3" fillId="0" borderId="7" xfId="5" applyNumberFormat="1" applyFont="1" applyBorder="1"/>
    <xf numFmtId="164" fontId="3" fillId="0" borderId="8" xfId="5" applyNumberFormat="1" applyFont="1" applyBorder="1"/>
    <xf numFmtId="165" fontId="3" fillId="0" borderId="7" xfId="4" applyNumberFormat="1" applyFont="1" applyBorder="1"/>
    <xf numFmtId="165" fontId="3" fillId="0" borderId="8" xfId="4" applyNumberFormat="1" applyFont="1" applyBorder="1"/>
    <xf numFmtId="166" fontId="3" fillId="0" borderId="7" xfId="4" applyNumberFormat="1" applyFont="1" applyBorder="1"/>
    <xf numFmtId="166" fontId="3" fillId="0" borderId="8" xfId="4" applyNumberFormat="1" applyFont="1" applyBorder="1"/>
    <xf numFmtId="164" fontId="3" fillId="0" borderId="10" xfId="5" applyNumberFormat="1" applyFont="1" applyBorder="1"/>
    <xf numFmtId="164" fontId="3" fillId="0" borderId="11" xfId="5" applyNumberFormat="1" applyFont="1" applyBorder="1"/>
    <xf numFmtId="165" fontId="3" fillId="0" borderId="10" xfId="4" applyNumberFormat="1" applyFont="1" applyBorder="1"/>
    <xf numFmtId="165" fontId="3" fillId="0" borderId="11" xfId="4" applyNumberFormat="1" applyFont="1" applyBorder="1"/>
    <xf numFmtId="166" fontId="3" fillId="0" borderId="10" xfId="4" applyNumberFormat="1" applyFont="1" applyBorder="1"/>
    <xf numFmtId="166" fontId="3" fillId="0" borderId="11" xfId="4" applyNumberFormat="1" applyFont="1" applyBorder="1"/>
    <xf numFmtId="0" fontId="3" fillId="0" borderId="9" xfId="3" applyFont="1" applyBorder="1"/>
    <xf numFmtId="0" fontId="4" fillId="0" borderId="12" xfId="3" applyFont="1" applyBorder="1"/>
    <xf numFmtId="164" fontId="4" fillId="0" borderId="13" xfId="5" applyNumberFormat="1" applyFont="1" applyBorder="1"/>
    <xf numFmtId="164" fontId="4" fillId="0" borderId="14" xfId="5" applyNumberFormat="1" applyFont="1" applyBorder="1"/>
    <xf numFmtId="165" fontId="4" fillId="0" borderId="13" xfId="4" applyNumberFormat="1" applyFont="1" applyBorder="1"/>
    <xf numFmtId="165" fontId="4" fillId="0" borderId="14" xfId="4" applyNumberFormat="1" applyFont="1" applyBorder="1"/>
    <xf numFmtId="166" fontId="4" fillId="0" borderId="13" xfId="4" applyNumberFormat="1" applyFont="1" applyBorder="1"/>
    <xf numFmtId="166" fontId="4" fillId="0" borderId="14" xfId="4" applyNumberFormat="1" applyFont="1" applyBorder="1"/>
    <xf numFmtId="0" fontId="4" fillId="0" borderId="1" xfId="3" applyFont="1" applyBorder="1" applyAlignment="1">
      <alignment horizontal="center" vertical="center"/>
    </xf>
    <xf numFmtId="9" fontId="4" fillId="0" borderId="1" xfId="4" applyFont="1" applyBorder="1" applyAlignment="1">
      <alignment horizontal="center" vertical="center"/>
    </xf>
    <xf numFmtId="0" fontId="6" fillId="0" borderId="0" xfId="0" applyFont="1"/>
    <xf numFmtId="165" fontId="0" fillId="0" borderId="1" xfId="1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165" fontId="4" fillId="0" borderId="1" xfId="1" applyNumberFormat="1" applyFont="1" applyBorder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0" xfId="7"/>
    <xf numFmtId="0" fontId="9" fillId="0" borderId="0" xfId="6" applyFont="1"/>
    <xf numFmtId="0" fontId="7" fillId="0" borderId="0" xfId="6"/>
    <xf numFmtId="0" fontId="10" fillId="0" borderId="1" xfId="6" applyFont="1" applyBorder="1" applyAlignment="1">
      <alignment horizontal="center" wrapText="1"/>
    </xf>
    <xf numFmtId="0" fontId="7" fillId="0" borderId="18" xfId="6" applyBorder="1" applyAlignment="1">
      <alignment horizontal="center"/>
    </xf>
    <xf numFmtId="0" fontId="7" fillId="0" borderId="1" xfId="6" applyBorder="1"/>
    <xf numFmtId="0" fontId="7" fillId="0" borderId="19" xfId="6" applyBorder="1" applyAlignment="1">
      <alignment horizontal="center"/>
    </xf>
    <xf numFmtId="0" fontId="7" fillId="2" borderId="1" xfId="6" applyFill="1" applyBorder="1" applyAlignment="1">
      <alignment wrapText="1"/>
    </xf>
    <xf numFmtId="0" fontId="10" fillId="0" borderId="0" xfId="6" applyFont="1" applyAlignment="1">
      <alignment horizontal="left" wrapText="1"/>
    </xf>
    <xf numFmtId="0" fontId="10" fillId="0" borderId="0" xfId="6" applyFont="1" applyAlignment="1">
      <alignment horizontal="center" wrapText="1"/>
    </xf>
    <xf numFmtId="0" fontId="10" fillId="0" borderId="0" xfId="6" applyFont="1" applyAlignment="1">
      <alignment horizontal="left"/>
    </xf>
    <xf numFmtId="0" fontId="7" fillId="0" borderId="0" xfId="6" applyAlignment="1">
      <alignment vertical="top"/>
    </xf>
    <xf numFmtId="0" fontId="10" fillId="0" borderId="0" xfId="6" applyFont="1" applyAlignment="1">
      <alignment horizontal="left" vertical="top" wrapText="1"/>
    </xf>
    <xf numFmtId="3" fontId="10" fillId="0" borderId="0" xfId="6" applyNumberFormat="1" applyFont="1" applyAlignment="1">
      <alignment horizontal="center" vertical="top"/>
    </xf>
    <xf numFmtId="3" fontId="7" fillId="0" borderId="0" xfId="6" applyNumberFormat="1" applyAlignment="1">
      <alignment horizontal="center"/>
    </xf>
    <xf numFmtId="0" fontId="7" fillId="0" borderId="0" xfId="6" applyAlignment="1">
      <alignment horizontal="left"/>
    </xf>
    <xf numFmtId="0" fontId="10" fillId="0" borderId="0" xfId="8" applyFont="1" applyAlignment="1">
      <alignment horizontal="left" wrapText="1"/>
    </xf>
    <xf numFmtId="0" fontId="10" fillId="0" borderId="0" xfId="8" applyFont="1" applyAlignment="1">
      <alignment horizontal="center" wrapText="1"/>
    </xf>
    <xf numFmtId="0" fontId="10" fillId="0" borderId="0" xfId="8" applyFont="1" applyAlignment="1">
      <alignment horizontal="left" vertical="top" wrapText="1"/>
    </xf>
    <xf numFmtId="3" fontId="10" fillId="0" borderId="0" xfId="8" applyNumberFormat="1" applyFont="1" applyAlignment="1">
      <alignment horizontal="center" vertical="top"/>
    </xf>
    <xf numFmtId="43" fontId="0" fillId="0" borderId="0" xfId="1" applyFont="1"/>
    <xf numFmtId="0" fontId="4" fillId="0" borderId="15" xfId="0" applyFont="1" applyBorder="1" applyAlignment="1">
      <alignment horizontal="center" vertical="center" wrapText="1"/>
    </xf>
    <xf numFmtId="0" fontId="4" fillId="0" borderId="1" xfId="0" quotePrefix="1" applyFont="1" applyBorder="1"/>
    <xf numFmtId="164" fontId="3" fillId="0" borderId="1" xfId="5" applyNumberFormat="1" applyFont="1" applyBorder="1"/>
    <xf numFmtId="164" fontId="4" fillId="0" borderId="1" xfId="5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4" fontId="3" fillId="0" borderId="0" xfId="5" applyNumberFormat="1" applyFont="1" applyBorder="1"/>
    <xf numFmtId="9" fontId="0" fillId="0" borderId="0" xfId="2" applyFont="1"/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11" fillId="0" borderId="0" xfId="0" applyFont="1"/>
    <xf numFmtId="0" fontId="0" fillId="0" borderId="1" xfId="0" quotePrefix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/>
  </cellXfs>
  <cellStyles count="9">
    <cellStyle name="Lien hypertexte" xfId="7" builtinId="8"/>
    <cellStyle name="Milliers" xfId="1" builtinId="3"/>
    <cellStyle name="Milliers 2" xfId="5" xr:uid="{FE817BC5-D6DB-41FE-9081-170864CFD30C}"/>
    <cellStyle name="Normal" xfId="0" builtinId="0"/>
    <cellStyle name="Normal 2" xfId="3" xr:uid="{B864F0FB-BBD7-4959-A989-3285C94381DA}"/>
    <cellStyle name="Normal 3" xfId="6" xr:uid="{3B959E74-CF06-4728-B3C9-A2EDFFB67250}"/>
    <cellStyle name="Normal_dispersion_resultat" xfId="8" xr:uid="{E97530AB-FCC3-45D1-B7F0-2605F99D8AE5}"/>
    <cellStyle name="Pourcentage" xfId="2" builtinId="5"/>
    <cellStyle name="Pourcentage 2" xfId="4" xr:uid="{155D9AA5-6892-4657-8BE0-8EE606FB1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du cheptel ovins en Grand 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evolution_ovins!$D$6</c:f>
              <c:strCache>
                <c:ptCount val="1"/>
                <c:pt idx="0">
                  <c:v>Cheptel ovins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evolution_ovins!$B$7:$B$12</c:f>
              <c:numCache>
                <c:formatCode>General</c:formatCode>
                <c:ptCount val="6"/>
                <c:pt idx="0">
                  <c:v>1970</c:v>
                </c:pt>
                <c:pt idx="1">
                  <c:v>1979</c:v>
                </c:pt>
                <c:pt idx="2">
                  <c:v>1988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</c:numCache>
            </c:numRef>
          </c:cat>
          <c:val>
            <c:numRef>
              <c:f>evolution_ovins!$D$7:$D$12</c:f>
              <c:numCache>
                <c:formatCode>_-* #\ ##0_-;\-* #\ ##0_-;_-* "-"??_-;_-@_-</c:formatCode>
                <c:ptCount val="6"/>
                <c:pt idx="0">
                  <c:v>475377</c:v>
                </c:pt>
                <c:pt idx="1">
                  <c:v>631790</c:v>
                </c:pt>
                <c:pt idx="2">
                  <c:v>538290</c:v>
                </c:pt>
                <c:pt idx="3">
                  <c:v>436806</c:v>
                </c:pt>
                <c:pt idx="4">
                  <c:v>428266</c:v>
                </c:pt>
                <c:pt idx="5">
                  <c:v>361801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1-4E44-AEFA-B0980DE37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17743"/>
        <c:axId val="1413909423"/>
      </c:lineChart>
      <c:lineChart>
        <c:grouping val="standard"/>
        <c:varyColors val="0"/>
        <c:ser>
          <c:idx val="0"/>
          <c:order val="0"/>
          <c:tx>
            <c:strRef>
              <c:f>evolution_ovins!$C$6</c:f>
              <c:strCache>
                <c:ptCount val="1"/>
                <c:pt idx="0">
                  <c:v>Exploitations ayant des ovins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evolution_ovins!$B$7:$B$12</c:f>
              <c:numCache>
                <c:formatCode>General</c:formatCode>
                <c:ptCount val="6"/>
                <c:pt idx="0">
                  <c:v>1970</c:v>
                </c:pt>
                <c:pt idx="1">
                  <c:v>1979</c:v>
                </c:pt>
                <c:pt idx="2">
                  <c:v>1988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</c:numCache>
            </c:numRef>
          </c:cat>
          <c:val>
            <c:numRef>
              <c:f>evolution_ovins!$C$7:$C$12</c:f>
              <c:numCache>
                <c:formatCode>_-* #\ ##0_-;\-* #\ ##0_-;_-* "-"??_-;_-@_-</c:formatCode>
                <c:ptCount val="6"/>
                <c:pt idx="0">
                  <c:v>9135</c:v>
                </c:pt>
                <c:pt idx="1">
                  <c:v>13772</c:v>
                </c:pt>
                <c:pt idx="2">
                  <c:v>11363</c:v>
                </c:pt>
                <c:pt idx="3">
                  <c:v>5792</c:v>
                </c:pt>
                <c:pt idx="4">
                  <c:v>3517</c:v>
                </c:pt>
                <c:pt idx="5">
                  <c:v>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1-4E44-AEFA-B0980DE37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10671"/>
        <c:axId val="1413916911"/>
      </c:lineChart>
      <c:catAx>
        <c:axId val="141391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909423"/>
        <c:crosses val="autoZero"/>
        <c:auto val="1"/>
        <c:lblAlgn val="ctr"/>
        <c:lblOffset val="100"/>
        <c:noMultiLvlLbl val="0"/>
      </c:catAx>
      <c:valAx>
        <c:axId val="1413909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917743"/>
        <c:crosses val="autoZero"/>
        <c:crossBetween val="between"/>
      </c:valAx>
      <c:valAx>
        <c:axId val="1413916911"/>
        <c:scaling>
          <c:orientation val="minMax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910671"/>
        <c:crosses val="max"/>
        <c:crossBetween val="between"/>
      </c:valAx>
      <c:catAx>
        <c:axId val="14139106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39169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du cheptel ovins en Grand 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evolution_caprins!$D$6</c:f>
              <c:strCache>
                <c:ptCount val="1"/>
                <c:pt idx="0">
                  <c:v>Cheptel caprins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evolution_caprins!$B$7:$B$12</c:f>
              <c:numCache>
                <c:formatCode>General</c:formatCode>
                <c:ptCount val="6"/>
                <c:pt idx="0">
                  <c:v>1970</c:v>
                </c:pt>
                <c:pt idx="1">
                  <c:v>1979</c:v>
                </c:pt>
                <c:pt idx="2">
                  <c:v>1988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</c:numCache>
            </c:numRef>
          </c:cat>
          <c:val>
            <c:numRef>
              <c:f>evolution_caprins!$D$7:$D$12</c:f>
              <c:numCache>
                <c:formatCode>_-* #\ ##0_-;\-* #\ ##0_-;_-* "-"??_-;_-@_-</c:formatCode>
                <c:ptCount val="6"/>
                <c:pt idx="0">
                  <c:v>3994</c:v>
                </c:pt>
                <c:pt idx="1">
                  <c:v>10989</c:v>
                </c:pt>
                <c:pt idx="2">
                  <c:v>13070</c:v>
                </c:pt>
                <c:pt idx="3">
                  <c:v>11506</c:v>
                </c:pt>
                <c:pt idx="4">
                  <c:v>11709</c:v>
                </c:pt>
                <c:pt idx="5">
                  <c:v>16995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C-4261-BEE6-EA253FEBB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17743"/>
        <c:axId val="1413909423"/>
      </c:lineChart>
      <c:lineChart>
        <c:grouping val="standard"/>
        <c:varyColors val="0"/>
        <c:ser>
          <c:idx val="0"/>
          <c:order val="0"/>
          <c:tx>
            <c:strRef>
              <c:f>evolution_caprins!$C$6</c:f>
              <c:strCache>
                <c:ptCount val="1"/>
                <c:pt idx="0">
                  <c:v>Exploitations ayant des caprins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evolution_caprins!$B$7:$B$12</c:f>
              <c:numCache>
                <c:formatCode>General</c:formatCode>
                <c:ptCount val="6"/>
                <c:pt idx="0">
                  <c:v>1970</c:v>
                </c:pt>
                <c:pt idx="1">
                  <c:v>1979</c:v>
                </c:pt>
                <c:pt idx="2">
                  <c:v>1988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</c:numCache>
            </c:numRef>
          </c:cat>
          <c:val>
            <c:numRef>
              <c:f>evolution_caprins!$C$7:$C$12</c:f>
              <c:numCache>
                <c:formatCode>_-* #\ ##0_-;\-* #\ ##0_-;_-* "-"??_-;_-@_-</c:formatCode>
                <c:ptCount val="6"/>
                <c:pt idx="0">
                  <c:v>1730</c:v>
                </c:pt>
                <c:pt idx="1">
                  <c:v>1915</c:v>
                </c:pt>
                <c:pt idx="2">
                  <c:v>1407</c:v>
                </c:pt>
                <c:pt idx="3">
                  <c:v>1092</c:v>
                </c:pt>
                <c:pt idx="4">
                  <c:v>830</c:v>
                </c:pt>
                <c:pt idx="5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C-4261-BEE6-EA253FEBB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10671"/>
        <c:axId val="1413916911"/>
      </c:lineChart>
      <c:catAx>
        <c:axId val="141391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909423"/>
        <c:crosses val="autoZero"/>
        <c:auto val="1"/>
        <c:lblAlgn val="ctr"/>
        <c:lblOffset val="100"/>
        <c:noMultiLvlLbl val="0"/>
      </c:catAx>
      <c:valAx>
        <c:axId val="1413909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917743"/>
        <c:crosses val="autoZero"/>
        <c:crossBetween val="between"/>
      </c:valAx>
      <c:valAx>
        <c:axId val="1413916911"/>
        <c:scaling>
          <c:orientation val="minMax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910671"/>
        <c:crosses val="max"/>
        <c:crossBetween val="between"/>
      </c:valAx>
      <c:catAx>
        <c:axId val="14139106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39169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3938729819218"/>
          <c:y val="4.5845029516603249E-2"/>
          <c:w val="0.83604111823782035"/>
          <c:h val="0.82404748825001539"/>
        </c:manualLayout>
      </c:layout>
      <c:lineChart>
        <c:grouping val="standard"/>
        <c:varyColors val="0"/>
        <c:ser>
          <c:idx val="0"/>
          <c:order val="0"/>
          <c:tx>
            <c:strRef>
              <c:f>resultat!$B$12</c:f>
              <c:strCache>
                <c:ptCount val="1"/>
                <c:pt idx="0">
                  <c:v>25 centile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cat>
            <c:strRef>
              <c:f>resultat!$C$11:$G$11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4">
                  <c:v>2024
Tous OTEX hors viticulture</c:v>
                </c:pt>
              </c:strCache>
            </c:strRef>
          </c:cat>
          <c:val>
            <c:numRef>
              <c:f>resultat!$C$12:$G$12</c:f>
              <c:numCache>
                <c:formatCode>General</c:formatCode>
                <c:ptCount val="5"/>
                <c:pt idx="0">
                  <c:v>2865.36</c:v>
                </c:pt>
                <c:pt idx="1">
                  <c:v>-11137.245000000001</c:v>
                </c:pt>
                <c:pt idx="2">
                  <c:v>-22656.28</c:v>
                </c:pt>
                <c:pt idx="4">
                  <c:v>1601.04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6-49E9-BDBB-6A68B60E46D4}"/>
            </c:ext>
          </c:extLst>
        </c:ser>
        <c:ser>
          <c:idx val="1"/>
          <c:order val="1"/>
          <c:tx>
            <c:strRef>
              <c:f>resultat!$B$13</c:f>
              <c:strCache>
                <c:ptCount val="1"/>
                <c:pt idx="0">
                  <c:v>05 centile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rgbClr val="333333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resultat!$C$11:$G$11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4">
                  <c:v>2024
Tous OTEX hors viticulture</c:v>
                </c:pt>
              </c:strCache>
            </c:strRef>
          </c:cat>
          <c:val>
            <c:numRef>
              <c:f>resultat!$C$13:$G$13</c:f>
              <c:numCache>
                <c:formatCode>General</c:formatCode>
                <c:ptCount val="5"/>
                <c:pt idx="0">
                  <c:v>-19026.87166592283</c:v>
                </c:pt>
                <c:pt idx="1">
                  <c:v>-23476.06</c:v>
                </c:pt>
                <c:pt idx="2">
                  <c:v>-48834.2</c:v>
                </c:pt>
                <c:pt idx="4">
                  <c:v>-48834.2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6-49E9-BDBB-6A68B60E46D4}"/>
            </c:ext>
          </c:extLst>
        </c:ser>
        <c:ser>
          <c:idx val="2"/>
          <c:order val="2"/>
          <c:tx>
            <c:strRef>
              <c:f>resultat!$B$14</c:f>
              <c:strCache>
                <c:ptCount val="1"/>
                <c:pt idx="0">
                  <c:v>Médiane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resultat!$C$11:$G$11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4">
                  <c:v>2024
Tous OTEX hors viticulture</c:v>
                </c:pt>
              </c:strCache>
            </c:strRef>
          </c:cat>
          <c:val>
            <c:numRef>
              <c:f>resultat!$C$14:$G$14</c:f>
              <c:numCache>
                <c:formatCode>General</c:formatCode>
                <c:ptCount val="5"/>
                <c:pt idx="0">
                  <c:v>9816.33</c:v>
                </c:pt>
                <c:pt idx="1">
                  <c:v>7117.12</c:v>
                </c:pt>
                <c:pt idx="2">
                  <c:v>1270.44</c:v>
                </c:pt>
                <c:pt idx="4">
                  <c:v>21173.86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06-49E9-BDBB-6A68B60E46D4}"/>
            </c:ext>
          </c:extLst>
        </c:ser>
        <c:ser>
          <c:idx val="3"/>
          <c:order val="3"/>
          <c:tx>
            <c:strRef>
              <c:f>resultat!$B$15</c:f>
              <c:strCache>
                <c:ptCount val="1"/>
                <c:pt idx="0">
                  <c:v>Moyenne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resultat!$C$11:$G$11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4">
                  <c:v>2024
Tous OTEX hors viticulture</c:v>
                </c:pt>
              </c:strCache>
            </c:strRef>
          </c:cat>
          <c:val>
            <c:numRef>
              <c:f>resultat!$C$15:$G$15</c:f>
              <c:numCache>
                <c:formatCode>General</c:formatCode>
                <c:ptCount val="5"/>
                <c:pt idx="0">
                  <c:v>15861.60767713019</c:v>
                </c:pt>
                <c:pt idx="1">
                  <c:v>8092.3761145058597</c:v>
                </c:pt>
                <c:pt idx="2">
                  <c:v>-1864.159831673679</c:v>
                </c:pt>
                <c:pt idx="4">
                  <c:v>29292.848833895161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06-49E9-BDBB-6A68B60E46D4}"/>
            </c:ext>
          </c:extLst>
        </c:ser>
        <c:ser>
          <c:idx val="4"/>
          <c:order val="4"/>
          <c:tx>
            <c:strRef>
              <c:f>resultat!$B$16</c:f>
              <c:strCache>
                <c:ptCount val="1"/>
                <c:pt idx="0">
                  <c:v>95 centile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resultat!$C$11:$G$11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4">
                  <c:v>2024
Tous OTEX hors viticulture</c:v>
                </c:pt>
              </c:strCache>
            </c:strRef>
          </c:cat>
          <c:val>
            <c:numRef>
              <c:f>resultat!$C$16:$G$16</c:f>
              <c:numCache>
                <c:formatCode>General</c:formatCode>
                <c:ptCount val="5"/>
                <c:pt idx="0">
                  <c:v>76557.740000000005</c:v>
                </c:pt>
                <c:pt idx="1">
                  <c:v>41898.94</c:v>
                </c:pt>
                <c:pt idx="2">
                  <c:v>40867.970266424607</c:v>
                </c:pt>
                <c:pt idx="4">
                  <c:v>110768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06-49E9-BDBB-6A68B60E46D4}"/>
            </c:ext>
          </c:extLst>
        </c:ser>
        <c:ser>
          <c:idx val="5"/>
          <c:order val="5"/>
          <c:tx>
            <c:strRef>
              <c:f>resultat!$B$17</c:f>
              <c:strCache>
                <c:ptCount val="1"/>
                <c:pt idx="0">
                  <c:v>75 centile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cat>
            <c:strRef>
              <c:f>resultat!$C$11:$G$11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4">
                  <c:v>2024
Tous OTEX hors viticulture</c:v>
                </c:pt>
              </c:strCache>
            </c:strRef>
          </c:cat>
          <c:val>
            <c:numRef>
              <c:f>resultat!$C$17:$G$17</c:f>
              <c:numCache>
                <c:formatCode>General</c:formatCode>
                <c:ptCount val="5"/>
                <c:pt idx="0">
                  <c:v>23361.25</c:v>
                </c:pt>
                <c:pt idx="1">
                  <c:v>21574.1</c:v>
                </c:pt>
                <c:pt idx="2">
                  <c:v>12925</c:v>
                </c:pt>
                <c:pt idx="4">
                  <c:v>52854.855000000003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06-49E9-BDBB-6A68B60E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1425712768"/>
        <c:axId val="1"/>
      </c:lineChart>
      <c:catAx>
        <c:axId val="14257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58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RCAI/UTANS</a:t>
                </a:r>
              </a:p>
              <a:p>
                <a:pPr>
                  <a:defRPr/>
                </a:pPr>
                <a:r>
                  <a:rPr lang="fr-FR"/>
                  <a:t>en euros courant</a:t>
                </a:r>
              </a:p>
            </c:rich>
          </c:tx>
          <c:layout>
            <c:manualLayout>
              <c:xMode val="edge"/>
              <c:yMode val="edge"/>
              <c:x val="6.2523271867432288E-3"/>
              <c:y val="0.3414376261844384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5712768"/>
        <c:crosses val="autoZero"/>
        <c:crossBetween val="between"/>
        <c:majorUnit val="5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9188335431795213"/>
          <c:y val="6.5562645395960656E-2"/>
          <c:w val="0.19501070058550374"/>
          <c:h val="7.0143916574186616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produits!$C$8</c:f>
              <c:strCache>
                <c:ptCount val="1"/>
                <c:pt idx="0">
                  <c:v> Vente végétaux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produits!$D$7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produits!$D$8</c:f>
              <c:numCache>
                <c:formatCode>_-* #\ ##0_-;\-* #\ ##0_-;_-* "-"??_-;_-@_-</c:formatCode>
                <c:ptCount val="1"/>
                <c:pt idx="0">
                  <c:v>7390.3300390543181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C-48C2-B87F-36A826ABC60A}"/>
            </c:ext>
          </c:extLst>
        </c:ser>
        <c:ser>
          <c:idx val="1"/>
          <c:order val="1"/>
          <c:tx>
            <c:strRef>
              <c:f>produits!$C$9</c:f>
              <c:strCache>
                <c:ptCount val="1"/>
                <c:pt idx="0">
                  <c:v> Vente animaux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produits!$D$7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produits!$D$9</c:f>
              <c:numCache>
                <c:formatCode>_-* #\ ##0_-;\-* #\ ##0_-;_-* "-"??_-;_-@_-</c:formatCode>
                <c:ptCount val="1"/>
                <c:pt idx="0">
                  <c:v>59835.742187376833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C-48C2-B87F-36A826ABC60A}"/>
            </c:ext>
          </c:extLst>
        </c:ser>
        <c:ser>
          <c:idx val="2"/>
          <c:order val="2"/>
          <c:tx>
            <c:strRef>
              <c:f>produits!$C$10</c:f>
              <c:strCache>
                <c:ptCount val="1"/>
                <c:pt idx="0">
                  <c:v> Vente produits animaux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produits!$D$7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produits!$D$10</c:f>
              <c:numCache>
                <c:formatCode>_-* #\ ##0_-;\-* #\ ##0_-;_-* "-"??_-;_-@_-</c:formatCode>
                <c:ptCount val="1"/>
                <c:pt idx="0">
                  <c:v>40643.070349870162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AC-48C2-B87F-36A826ABC60A}"/>
            </c:ext>
          </c:extLst>
        </c:ser>
        <c:ser>
          <c:idx val="3"/>
          <c:order val="3"/>
          <c:tx>
            <c:strRef>
              <c:f>produits!$C$11</c:f>
              <c:strCache>
                <c:ptCount val="1"/>
                <c:pt idx="0">
                  <c:v> Autres ventes (biens et services)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produits!$D$7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produits!$D$11</c:f>
              <c:numCache>
                <c:formatCode>_-* #\ ##0_-;\-* #\ ##0_-;_-* "-"??_-;_-@_-</c:formatCode>
                <c:ptCount val="1"/>
                <c:pt idx="0">
                  <c:v>4274.7215806816512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AC-48C2-B87F-36A826ABC60A}"/>
            </c:ext>
          </c:extLst>
        </c:ser>
        <c:ser>
          <c:idx val="4"/>
          <c:order val="4"/>
          <c:tx>
            <c:strRef>
              <c:f>produits!$C$12</c:f>
              <c:strCache>
                <c:ptCount val="1"/>
                <c:pt idx="0">
                  <c:v> Production immobilisée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produits!$D$7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produits!$D$12</c:f>
              <c:numCache>
                <c:formatCode>_-* #\ ##0_-;\-* #\ ##0_-;_-* "-"??_-;_-@_-</c:formatCode>
                <c:ptCount val="1"/>
                <c:pt idx="0">
                  <c:v>2781.023604769613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AC-48C2-B87F-36A826ABC60A}"/>
            </c:ext>
          </c:extLst>
        </c:ser>
        <c:ser>
          <c:idx val="5"/>
          <c:order val="5"/>
          <c:tx>
            <c:strRef>
              <c:f>produits!$C$13</c:f>
              <c:strCache>
                <c:ptCount val="1"/>
                <c:pt idx="0">
                  <c:v> Production autoconsommée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produits!$D$7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produits!$D$13</c:f>
              <c:numCache>
                <c:formatCode>_-* #\ ##0_-;\-* #\ ##0_-;_-* "-"??_-;_-@_-</c:formatCode>
                <c:ptCount val="1"/>
                <c:pt idx="0">
                  <c:v>226.18488041909589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AC-48C2-B87F-36A826ABC60A}"/>
            </c:ext>
          </c:extLst>
        </c:ser>
        <c:ser>
          <c:idx val="6"/>
          <c:order val="6"/>
          <c:tx>
            <c:strRef>
              <c:f>produits!$C$14</c:f>
              <c:strCache>
                <c:ptCount val="1"/>
                <c:pt idx="0">
                  <c:v> Indemnités 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produits!$D$7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produits!$D$14</c:f>
              <c:numCache>
                <c:formatCode>_-* #\ ##0_-;\-* #\ ##0_-;_-* "-"??_-;_-@_-</c:formatCode>
                <c:ptCount val="1"/>
                <c:pt idx="0">
                  <c:v>2040.9916621612931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AC-48C2-B87F-36A826ABC60A}"/>
            </c:ext>
          </c:extLst>
        </c:ser>
        <c:ser>
          <c:idx val="7"/>
          <c:order val="7"/>
          <c:tx>
            <c:strRef>
              <c:f>produits!$C$15</c:f>
              <c:strCache>
                <c:ptCount val="1"/>
                <c:pt idx="0">
                  <c:v> Subventions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produits!$D$7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produits!$D$15</c:f>
              <c:numCache>
                <c:formatCode>_-* #\ ##0_-;\-* #\ ##0_-;_-* "-"??_-;_-@_-</c:formatCode>
                <c:ptCount val="1"/>
                <c:pt idx="0">
                  <c:v>33505.843849852849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AC-48C2-B87F-36A826ABC60A}"/>
            </c:ext>
          </c:extLst>
        </c:ser>
        <c:ser>
          <c:idx val="8"/>
          <c:order val="8"/>
          <c:tx>
            <c:strRef>
              <c:f>produits!$C$16</c:f>
              <c:strCache>
                <c:ptCount val="1"/>
                <c:pt idx="0">
                  <c:v> Autres produits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produits!$D$7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produits!$D$16</c:f>
              <c:numCache>
                <c:formatCode>_-* #\ ##0_-;\-* #\ ##0_-;_-* "-"??_-;_-@_-</c:formatCode>
                <c:ptCount val="1"/>
                <c:pt idx="0">
                  <c:v>17.510587570831429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AC-48C2-B87F-36A826ABC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5688047"/>
        <c:axId val="1055687631"/>
      </c:barChart>
      <c:catAx>
        <c:axId val="1055688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5687631"/>
        <c:crosses val="autoZero"/>
        <c:auto val="1"/>
        <c:lblAlgn val="ctr"/>
        <c:lblOffset val="100"/>
        <c:noMultiLvlLbl val="0"/>
      </c:catAx>
      <c:valAx>
        <c:axId val="1055687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5688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charges!$C$7</c:f>
              <c:strCache>
                <c:ptCount val="1"/>
                <c:pt idx="0">
                  <c:v>Engrais, semences et produits phytosanitaires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charges!$D$7</c:f>
              <c:numCache>
                <c:formatCode>_(* #,##0.00_);_(* \(#,##0.00\);_(* "-"??_);_(@_)</c:formatCode>
                <c:ptCount val="1"/>
                <c:pt idx="0">
                  <c:v>5112.3198307080875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C-487A-B514-263ABE701576}"/>
            </c:ext>
          </c:extLst>
        </c:ser>
        <c:ser>
          <c:idx val="1"/>
          <c:order val="1"/>
          <c:tx>
            <c:strRef>
              <c:f>charges!$C$8</c:f>
              <c:strCache>
                <c:ptCount val="1"/>
                <c:pt idx="0">
                  <c:v>Alimentation animale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charges!$D$8</c:f>
              <c:numCache>
                <c:formatCode>_(* #,##0.00_);_(* \(#,##0.00\);_(* "-"??_);_(@_)</c:formatCode>
                <c:ptCount val="1"/>
                <c:pt idx="0">
                  <c:v>29083.757647051843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C-487A-B514-263ABE701576}"/>
            </c:ext>
          </c:extLst>
        </c:ser>
        <c:ser>
          <c:idx val="2"/>
          <c:order val="2"/>
          <c:tx>
            <c:strRef>
              <c:f>charges!$C$9</c:f>
              <c:strCache>
                <c:ptCount val="1"/>
                <c:pt idx="0">
                  <c:v>Produits vétérinaires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charges!$D$9</c:f>
              <c:numCache>
                <c:formatCode>_(* #,##0.00_);_(* \(#,##0.00\);_(* "-"??_);_(@_)</c:formatCode>
                <c:ptCount val="1"/>
                <c:pt idx="0">
                  <c:v>5764.4645260215821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C-487A-B514-263ABE701576}"/>
            </c:ext>
          </c:extLst>
        </c:ser>
        <c:ser>
          <c:idx val="3"/>
          <c:order val="3"/>
          <c:tx>
            <c:strRef>
              <c:f>charges!$C$10</c:f>
              <c:strCache>
                <c:ptCount val="1"/>
                <c:pt idx="0">
                  <c:v>Autres charges d'approvisionnement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charges!$D$10</c:f>
              <c:numCache>
                <c:formatCode>_(* #,##0.00_);_(* \(#,##0.00\);_(* "-"??_);_(@_)</c:formatCode>
                <c:ptCount val="1"/>
                <c:pt idx="0">
                  <c:v>7792.8904713429438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C-487A-B514-263ABE701576}"/>
            </c:ext>
          </c:extLst>
        </c:ser>
        <c:ser>
          <c:idx val="4"/>
          <c:order val="4"/>
          <c:tx>
            <c:strRef>
              <c:f>charges!$C$11</c:f>
              <c:strCache>
                <c:ptCount val="1"/>
                <c:pt idx="0">
                  <c:v>Fermages et loyers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charges!$D$11</c:f>
              <c:numCache>
                <c:formatCode>_(* #,##0.00_);_(* \(#,##0.00\);_(* "-"??_);_(@_)</c:formatCode>
                <c:ptCount val="1"/>
                <c:pt idx="0">
                  <c:v>5347.3088594718147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CC-487A-B514-263ABE701576}"/>
            </c:ext>
          </c:extLst>
        </c:ser>
        <c:ser>
          <c:idx val="5"/>
          <c:order val="5"/>
          <c:tx>
            <c:strRef>
              <c:f>charges!$C$12</c:f>
              <c:strCache>
                <c:ptCount val="1"/>
                <c:pt idx="0">
                  <c:v>Dotation aux amortissements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charges!$D$12</c:f>
              <c:numCache>
                <c:formatCode>_(* #,##0.00_);_(* \(#,##0.00\);_(* "-"??_);_(@_)</c:formatCode>
                <c:ptCount val="1"/>
                <c:pt idx="0">
                  <c:v>22590.19689351074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CC-487A-B514-263ABE701576}"/>
            </c:ext>
          </c:extLst>
        </c:ser>
        <c:ser>
          <c:idx val="6"/>
          <c:order val="6"/>
          <c:tx>
            <c:strRef>
              <c:f>charges!$C$13</c:f>
              <c:strCache>
                <c:ptCount val="1"/>
                <c:pt idx="0">
                  <c:v>Charges sociales de l'exploitant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charges!$D$13</c:f>
              <c:numCache>
                <c:formatCode>_(* #,##0.00_);_(* \(#,##0.00\);_(* "-"??_);_(@_)</c:formatCode>
                <c:ptCount val="1"/>
                <c:pt idx="0">
                  <c:v>4989.8347888673406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CC-487A-B514-263ABE701576}"/>
            </c:ext>
          </c:extLst>
        </c:ser>
        <c:ser>
          <c:idx val="7"/>
          <c:order val="7"/>
          <c:tx>
            <c:strRef>
              <c:f>charges!$C$14</c:f>
              <c:strCache>
                <c:ptCount val="1"/>
                <c:pt idx="0">
                  <c:v>Charges de personnel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charges!$D$14</c:f>
              <c:numCache>
                <c:formatCode>_(* #,##0.00_);_(* \(#,##0.00\);_(* "-"??_);_(@_)</c:formatCode>
                <c:ptCount val="1"/>
                <c:pt idx="0">
                  <c:v>4268.7835482777637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CC-487A-B514-263ABE701576}"/>
            </c:ext>
          </c:extLst>
        </c:ser>
        <c:ser>
          <c:idx val="8"/>
          <c:order val="8"/>
          <c:tx>
            <c:strRef>
              <c:f>charges!$C$15</c:f>
              <c:strCache>
                <c:ptCount val="1"/>
                <c:pt idx="0">
                  <c:v>Achat de travaux pour élevage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charges!$D$15</c:f>
              <c:numCache>
                <c:formatCode>_(* #,##0.00_);_(* \(#,##0.00\);_(* "-"??_);_(@_)</c:formatCode>
                <c:ptCount val="1"/>
                <c:pt idx="0">
                  <c:v>3812.4832297136381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CC-487A-B514-263ABE701576}"/>
            </c:ext>
          </c:extLst>
        </c:ser>
        <c:ser>
          <c:idx val="9"/>
          <c:order val="9"/>
          <c:tx>
            <c:strRef>
              <c:f>charges!$C$16</c:f>
              <c:strCache>
                <c:ptCount val="1"/>
                <c:pt idx="0">
                  <c:v>Achat de travaux pour cultures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charges!$D$16</c:f>
              <c:numCache>
                <c:formatCode>_(* #,##0.00_);_(* \(#,##0.00\);_(* "-"??_);_(@_)</c:formatCode>
                <c:ptCount val="1"/>
                <c:pt idx="0">
                  <c:v>5431.6538863767473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CC-487A-B514-263ABE701576}"/>
            </c:ext>
          </c:extLst>
        </c:ser>
        <c:ser>
          <c:idx val="10"/>
          <c:order val="10"/>
          <c:tx>
            <c:strRef>
              <c:f>charges!$C$17</c:f>
              <c:strCache>
                <c:ptCount val="1"/>
                <c:pt idx="0">
                  <c:v>Entretien batiments et matériels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charges!$D$17</c:f>
              <c:numCache>
                <c:formatCode>_(* #,##0.00_);_(* \(#,##0.00\);_(* "-"??_);_(@_)</c:formatCode>
                <c:ptCount val="1"/>
                <c:pt idx="0">
                  <c:v>7998.0146003331101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CC-487A-B514-263ABE701576}"/>
            </c:ext>
          </c:extLst>
        </c:ser>
        <c:ser>
          <c:idx val="11"/>
          <c:order val="11"/>
          <c:tx>
            <c:strRef>
              <c:f>charges!$C$18</c:f>
              <c:strCache>
                <c:ptCount val="1"/>
                <c:pt idx="0">
                  <c:v>Assurances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charges!$D$18</c:f>
              <c:numCache>
                <c:formatCode>_(* #,##0.00_);_(* \(#,##0.00\);_(* "-"??_);_(@_)</c:formatCode>
                <c:ptCount val="1"/>
                <c:pt idx="0">
                  <c:v>7214.5143201208757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CC-487A-B514-263ABE701576}"/>
            </c:ext>
          </c:extLst>
        </c:ser>
        <c:ser>
          <c:idx val="12"/>
          <c:order val="12"/>
          <c:tx>
            <c:strRef>
              <c:f>charges!$C$19</c:f>
              <c:strCache>
                <c:ptCount val="1"/>
                <c:pt idx="0">
                  <c:v>Achat animaux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charges!$D$19</c:f>
              <c:numCache>
                <c:formatCode>_(* #,##0.00_);_(* \(#,##0.00\);_(* "-"??_);_(@_)</c:formatCode>
                <c:ptCount val="1"/>
                <c:pt idx="0">
                  <c:v>9554.3015245234637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2CC-487A-B514-263ABE701576}"/>
            </c:ext>
          </c:extLst>
        </c:ser>
        <c:ser>
          <c:idx val="13"/>
          <c:order val="13"/>
          <c:tx>
            <c:strRef>
              <c:f>charges!$C$20</c:f>
              <c:strCache>
                <c:ptCount val="1"/>
                <c:pt idx="0">
                  <c:v>Autres charges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charges!$D$6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charges!$D$20</c:f>
              <c:numCache>
                <c:formatCode>_(* #,##0.00_);_(* \(#,##0.00\);_(* "-"??_);_(@_)</c:formatCode>
                <c:ptCount val="1"/>
                <c:pt idx="0">
                  <c:v>25445.563907575735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2CC-487A-B514-263ABE701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7335839"/>
        <c:axId val="1247336671"/>
      </c:barChart>
      <c:catAx>
        <c:axId val="12473358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7336671"/>
        <c:crosses val="autoZero"/>
        <c:auto val="1"/>
        <c:lblAlgn val="ctr"/>
        <c:lblOffset val="100"/>
        <c:noMultiLvlLbl val="0"/>
      </c:catAx>
      <c:valAx>
        <c:axId val="1247336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733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conso_intermediaires!$C$9</c:f>
              <c:strCache>
                <c:ptCount val="1"/>
                <c:pt idx="0">
                  <c:v>Engrais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conso_intermediaires!$D$8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conso_intermediaires!$D$9</c:f>
              <c:numCache>
                <c:formatCode>_(* #,##0.00_);_(* \(#,##0.00\);_(* "-"??_);_(@_)</c:formatCode>
                <c:ptCount val="1"/>
                <c:pt idx="0">
                  <c:v>2499.4162808415581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4-4B3B-B0BA-F8285042F640}"/>
            </c:ext>
          </c:extLst>
        </c:ser>
        <c:ser>
          <c:idx val="1"/>
          <c:order val="1"/>
          <c:tx>
            <c:strRef>
              <c:f>conso_intermediaires!$C$10</c:f>
              <c:strCache>
                <c:ptCount val="1"/>
                <c:pt idx="0">
                  <c:v>Semences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conso_intermediaires!$D$8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conso_intermediaires!$D$10</c:f>
              <c:numCache>
                <c:formatCode>_(* #,##0.00_);_(* \(#,##0.00\);_(* "-"??_);_(@_)</c:formatCode>
                <c:ptCount val="1"/>
                <c:pt idx="0">
                  <c:v>1537.1927959546231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4-4B3B-B0BA-F8285042F640}"/>
            </c:ext>
          </c:extLst>
        </c:ser>
        <c:ser>
          <c:idx val="2"/>
          <c:order val="2"/>
          <c:tx>
            <c:strRef>
              <c:f>conso_intermediaires!$C$11</c:f>
              <c:strCache>
                <c:ptCount val="1"/>
                <c:pt idx="0">
                  <c:v>Produits phytosanitaires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conso_intermediaires!$D$8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conso_intermediaires!$D$11</c:f>
              <c:numCache>
                <c:formatCode>_(* #,##0.00_);_(* \(#,##0.00\);_(* "-"??_);_(@_)</c:formatCode>
                <c:ptCount val="1"/>
                <c:pt idx="0">
                  <c:v>1075.7107539119061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84-4B3B-B0BA-F8285042F640}"/>
            </c:ext>
          </c:extLst>
        </c:ser>
        <c:ser>
          <c:idx val="3"/>
          <c:order val="3"/>
          <c:tx>
            <c:strRef>
              <c:f>conso_intermediaires!$C$12</c:f>
              <c:strCache>
                <c:ptCount val="1"/>
                <c:pt idx="0">
                  <c:v>Énergie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conso_intermediaires!$D$8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conso_intermediaires!$D$12</c:f>
              <c:numCache>
                <c:formatCode>_(* #,##0.00_);_(* \(#,##0.00\);_(* "-"??_);_(@_)</c:formatCode>
                <c:ptCount val="1"/>
                <c:pt idx="0">
                  <c:v>5131.7259953074836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84-4B3B-B0BA-F8285042F640}"/>
            </c:ext>
          </c:extLst>
        </c:ser>
        <c:ser>
          <c:idx val="4"/>
          <c:order val="4"/>
          <c:tx>
            <c:strRef>
              <c:f>conso_intermediaires!$C$13</c:f>
              <c:strCache>
                <c:ptCount val="1"/>
                <c:pt idx="0">
                  <c:v>Fournitures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conso_intermediaires!$D$8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conso_intermediaires!$D$13</c:f>
              <c:numCache>
                <c:formatCode>_(* #,##0.00_);_(* \(#,##0.00\);_(* "-"??_);_(@_)</c:formatCode>
                <c:ptCount val="1"/>
                <c:pt idx="0">
                  <c:v>2183.8999274708412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84-4B3B-B0BA-F8285042F640}"/>
            </c:ext>
          </c:extLst>
        </c:ser>
        <c:ser>
          <c:idx val="5"/>
          <c:order val="5"/>
          <c:tx>
            <c:strRef>
              <c:f>conso_intermediaires!$C$14</c:f>
              <c:strCache>
                <c:ptCount val="1"/>
                <c:pt idx="0">
                  <c:v>Alimentation animale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conso_intermediaires!$D$8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conso_intermediaires!$D$14</c:f>
              <c:numCache>
                <c:formatCode>_(* #,##0.00_);_(* \(#,##0.00\);_(* "-"??_);_(@_)</c:formatCode>
                <c:ptCount val="1"/>
                <c:pt idx="0">
                  <c:v>29083.757647051843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84-4B3B-B0BA-F8285042F640}"/>
            </c:ext>
          </c:extLst>
        </c:ser>
        <c:ser>
          <c:idx val="6"/>
          <c:order val="6"/>
          <c:tx>
            <c:strRef>
              <c:f>conso_intermediaires!$C$15</c:f>
              <c:strCache>
                <c:ptCount val="1"/>
                <c:pt idx="0">
                  <c:v>Produits vétérinaires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conso_intermediaires!$D$8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conso_intermediaires!$D$15</c:f>
              <c:numCache>
                <c:formatCode>_(* #,##0.00_);_(* \(#,##0.00\);_(* "-"??_);_(@_)</c:formatCode>
                <c:ptCount val="1"/>
                <c:pt idx="0">
                  <c:v>5764.4645260215821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84-4B3B-B0BA-F8285042F640}"/>
            </c:ext>
          </c:extLst>
        </c:ser>
        <c:ser>
          <c:idx val="7"/>
          <c:order val="7"/>
          <c:tx>
            <c:strRef>
              <c:f>conso_intermediaires!$C$16</c:f>
              <c:strCache>
                <c:ptCount val="1"/>
                <c:pt idx="0">
                  <c:v>Autre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conso_intermediaires!$D$8</c:f>
              <c:strCache>
                <c:ptCount val="1"/>
                <c:pt idx="0">
                  <c:v>Montant moyen</c:v>
                </c:pt>
              </c:strCache>
            </c:strRef>
          </c:cat>
          <c:val>
            <c:numRef>
              <c:f>conso_intermediaires!$D$16</c:f>
              <c:numCache>
                <c:formatCode>_(* #,##0.00_);_(* \(#,##0.00\);_(* "-"??_);_(@_)</c:formatCode>
                <c:ptCount val="1"/>
                <c:pt idx="0">
                  <c:v>477.26454856462288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84-4B3B-B0BA-F8285042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2118239"/>
        <c:axId val="1062119903"/>
      </c:barChart>
      <c:catAx>
        <c:axId val="1062118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2119903"/>
        <c:crosses val="autoZero"/>
        <c:auto val="1"/>
        <c:lblAlgn val="ctr"/>
        <c:lblOffset val="100"/>
        <c:noMultiLvlLbl val="0"/>
      </c:catAx>
      <c:valAx>
        <c:axId val="1062119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211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Cotation des carcasses d'agneaux de boucherie à l'entrée de l'abattoir du bassion Grand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cotation_ovins!$D$6</c:f>
              <c:strCache>
                <c:ptCount val="1"/>
                <c:pt idx="0">
                  <c:v>Moyenne quinquennal 2020-2024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cotation_ovins!$B$7:$C$58</c:f>
              <c:multiLvlStrCache>
                <c:ptCount val="52"/>
                <c:lvl>
                  <c:pt idx="0">
                    <c:v>J</c:v>
                  </c:pt>
                  <c:pt idx="5">
                    <c:v>F</c:v>
                  </c:pt>
                  <c:pt idx="9">
                    <c:v>M</c:v>
                  </c:pt>
                  <c:pt idx="13">
                    <c:v>A</c:v>
                  </c:pt>
                  <c:pt idx="17">
                    <c:v>M</c:v>
                  </c:pt>
                  <c:pt idx="22">
                    <c:v>J</c:v>
                  </c:pt>
                  <c:pt idx="26">
                    <c:v>J</c:v>
                  </c:pt>
                  <c:pt idx="31">
                    <c:v>A</c:v>
                  </c:pt>
                  <c:pt idx="35">
                    <c:v>S</c:v>
                  </c:pt>
                  <c:pt idx="39">
                    <c:v>O</c:v>
                  </c:pt>
                  <c:pt idx="44">
                    <c:v>N</c:v>
                  </c:pt>
                  <c:pt idx="48">
                    <c:v>D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</c:lvl>
              </c:multiLvlStrCache>
            </c:multiLvlStrRef>
          </c:cat>
          <c:val>
            <c:numRef>
              <c:f>cotation_ovins!$D$7:$D$58</c:f>
              <c:numCache>
                <c:formatCode>General</c:formatCode>
                <c:ptCount val="52"/>
                <c:pt idx="0">
                  <c:v>7.9580000000000002</c:v>
                </c:pt>
                <c:pt idx="1">
                  <c:v>7.9319999999999995</c:v>
                </c:pt>
                <c:pt idx="2">
                  <c:v>7.8980000000000006</c:v>
                </c:pt>
                <c:pt idx="3">
                  <c:v>7.9040000000000008</c:v>
                </c:pt>
                <c:pt idx="4">
                  <c:v>7.8680000000000003</c:v>
                </c:pt>
                <c:pt idx="5">
                  <c:v>7.7559999999999985</c:v>
                </c:pt>
                <c:pt idx="6">
                  <c:v>7.7140000000000004</c:v>
                </c:pt>
                <c:pt idx="7">
                  <c:v>7.6979999999999986</c:v>
                </c:pt>
                <c:pt idx="8">
                  <c:v>7.7159999999999993</c:v>
                </c:pt>
                <c:pt idx="9">
                  <c:v>7.7439999999999998</c:v>
                </c:pt>
                <c:pt idx="10">
                  <c:v>7.9619999999999989</c:v>
                </c:pt>
                <c:pt idx="11">
                  <c:v>8.0719999999999992</c:v>
                </c:pt>
                <c:pt idx="12">
                  <c:v>8.1440000000000001</c:v>
                </c:pt>
                <c:pt idx="13">
                  <c:v>8.1539999999999999</c:v>
                </c:pt>
                <c:pt idx="14">
                  <c:v>8.1020000000000003</c:v>
                </c:pt>
                <c:pt idx="15">
                  <c:v>8.1660000000000004</c:v>
                </c:pt>
                <c:pt idx="16">
                  <c:v>8.1660000000000004</c:v>
                </c:pt>
                <c:pt idx="17">
                  <c:v>8.2140000000000004</c:v>
                </c:pt>
                <c:pt idx="18">
                  <c:v>8.1740000000000013</c:v>
                </c:pt>
                <c:pt idx="19">
                  <c:v>8.1020000000000003</c:v>
                </c:pt>
                <c:pt idx="20">
                  <c:v>8.0259999999999998</c:v>
                </c:pt>
                <c:pt idx="21">
                  <c:v>8.0299999999999994</c:v>
                </c:pt>
                <c:pt idx="22">
                  <c:v>7.9659999999999993</c:v>
                </c:pt>
                <c:pt idx="23">
                  <c:v>7.9819999999999993</c:v>
                </c:pt>
                <c:pt idx="24">
                  <c:v>7.9239999999999995</c:v>
                </c:pt>
                <c:pt idx="25">
                  <c:v>7.9599999999999991</c:v>
                </c:pt>
                <c:pt idx="26">
                  <c:v>7.9</c:v>
                </c:pt>
                <c:pt idx="27">
                  <c:v>7.8519999999999994</c:v>
                </c:pt>
                <c:pt idx="28">
                  <c:v>7.8760000000000003</c:v>
                </c:pt>
                <c:pt idx="29">
                  <c:v>7.8620000000000001</c:v>
                </c:pt>
                <c:pt idx="30">
                  <c:v>7.8920000000000003</c:v>
                </c:pt>
                <c:pt idx="31">
                  <c:v>7.8320000000000007</c:v>
                </c:pt>
                <c:pt idx="32">
                  <c:v>7.8480000000000008</c:v>
                </c:pt>
                <c:pt idx="33">
                  <c:v>7.903999999999999</c:v>
                </c:pt>
                <c:pt idx="34">
                  <c:v>7.9159999999999995</c:v>
                </c:pt>
                <c:pt idx="35">
                  <c:v>7.9799999999999995</c:v>
                </c:pt>
                <c:pt idx="36">
                  <c:v>7.9859999999999998</c:v>
                </c:pt>
                <c:pt idx="37">
                  <c:v>8.0040000000000013</c:v>
                </c:pt>
                <c:pt idx="38">
                  <c:v>8.0579999999999998</c:v>
                </c:pt>
                <c:pt idx="39">
                  <c:v>8.0599999999999987</c:v>
                </c:pt>
                <c:pt idx="40">
                  <c:v>8.1180000000000003</c:v>
                </c:pt>
                <c:pt idx="41">
                  <c:v>8.1620000000000008</c:v>
                </c:pt>
                <c:pt idx="42">
                  <c:v>8.1479999999999997</c:v>
                </c:pt>
                <c:pt idx="43">
                  <c:v>8.2639999999999993</c:v>
                </c:pt>
                <c:pt idx="44">
                  <c:v>8.3379999999999992</c:v>
                </c:pt>
                <c:pt idx="45">
                  <c:v>8.4460000000000015</c:v>
                </c:pt>
                <c:pt idx="46">
                  <c:v>8.5180000000000007</c:v>
                </c:pt>
                <c:pt idx="47">
                  <c:v>8.6759999999999984</c:v>
                </c:pt>
                <c:pt idx="48">
                  <c:v>8.7219999999999995</c:v>
                </c:pt>
                <c:pt idx="49">
                  <c:v>8.7859999999999996</c:v>
                </c:pt>
                <c:pt idx="50">
                  <c:v>8.7539999999999996</c:v>
                </c:pt>
                <c:pt idx="51">
                  <c:v>8.7679999999999989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A-48AB-979E-8B507EC3C9EF}"/>
            </c:ext>
          </c:extLst>
        </c:ser>
        <c:ser>
          <c:idx val="1"/>
          <c:order val="1"/>
          <c:tx>
            <c:strRef>
              <c:f>cotation_ovins!$E$6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cotation_ovins!$B$7:$C$58</c:f>
              <c:multiLvlStrCache>
                <c:ptCount val="52"/>
                <c:lvl>
                  <c:pt idx="0">
                    <c:v>J</c:v>
                  </c:pt>
                  <c:pt idx="5">
                    <c:v>F</c:v>
                  </c:pt>
                  <c:pt idx="9">
                    <c:v>M</c:v>
                  </c:pt>
                  <c:pt idx="13">
                    <c:v>A</c:v>
                  </c:pt>
                  <c:pt idx="17">
                    <c:v>M</c:v>
                  </c:pt>
                  <c:pt idx="22">
                    <c:v>J</c:v>
                  </c:pt>
                  <c:pt idx="26">
                    <c:v>J</c:v>
                  </c:pt>
                  <c:pt idx="31">
                    <c:v>A</c:v>
                  </c:pt>
                  <c:pt idx="35">
                    <c:v>S</c:v>
                  </c:pt>
                  <c:pt idx="39">
                    <c:v>O</c:v>
                  </c:pt>
                  <c:pt idx="44">
                    <c:v>N</c:v>
                  </c:pt>
                  <c:pt idx="48">
                    <c:v>D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</c:lvl>
              </c:multiLvlStrCache>
            </c:multiLvlStrRef>
          </c:cat>
          <c:val>
            <c:numRef>
              <c:f>cotation_ovins!$E$7:$E$58</c:f>
              <c:numCache>
                <c:formatCode>General</c:formatCode>
                <c:ptCount val="52"/>
                <c:pt idx="0">
                  <c:v>8.9</c:v>
                </c:pt>
                <c:pt idx="1">
                  <c:v>9.01</c:v>
                </c:pt>
                <c:pt idx="2">
                  <c:v>8.9600000000000009</c:v>
                </c:pt>
                <c:pt idx="3">
                  <c:v>8.92</c:v>
                </c:pt>
                <c:pt idx="4">
                  <c:v>8.91</c:v>
                </c:pt>
                <c:pt idx="5">
                  <c:v>8.76</c:v>
                </c:pt>
                <c:pt idx="6">
                  <c:v>8.67</c:v>
                </c:pt>
                <c:pt idx="7">
                  <c:v>8.73</c:v>
                </c:pt>
                <c:pt idx="8">
                  <c:v>8.65</c:v>
                </c:pt>
                <c:pt idx="9">
                  <c:v>8.8699999999999992</c:v>
                </c:pt>
                <c:pt idx="10">
                  <c:v>9.15</c:v>
                </c:pt>
                <c:pt idx="11">
                  <c:v>9.4600000000000009</c:v>
                </c:pt>
                <c:pt idx="12">
                  <c:v>9.58</c:v>
                </c:pt>
                <c:pt idx="13">
                  <c:v>9.57</c:v>
                </c:pt>
                <c:pt idx="14">
                  <c:v>9.61</c:v>
                </c:pt>
                <c:pt idx="15">
                  <c:v>9.75</c:v>
                </c:pt>
                <c:pt idx="16">
                  <c:v>9.86</c:v>
                </c:pt>
                <c:pt idx="17">
                  <c:v>9.93</c:v>
                </c:pt>
                <c:pt idx="18">
                  <c:v>9.81</c:v>
                </c:pt>
                <c:pt idx="19">
                  <c:v>9.7100000000000009</c:v>
                </c:pt>
                <c:pt idx="20">
                  <c:v>9.6300000000000008</c:v>
                </c:pt>
                <c:pt idx="21">
                  <c:v>9.58</c:v>
                </c:pt>
                <c:pt idx="22">
                  <c:v>9.51</c:v>
                </c:pt>
                <c:pt idx="23">
                  <c:v>9.7100000000000009</c:v>
                </c:pt>
                <c:pt idx="24">
                  <c:v>9.4700000000000006</c:v>
                </c:pt>
                <c:pt idx="25">
                  <c:v>9.48</c:v>
                </c:pt>
                <c:pt idx="26">
                  <c:v>9.32</c:v>
                </c:pt>
                <c:pt idx="27">
                  <c:v>9.31</c:v>
                </c:pt>
                <c:pt idx="28">
                  <c:v>9.15</c:v>
                </c:pt>
                <c:pt idx="29">
                  <c:v>9.25</c:v>
                </c:pt>
                <c:pt idx="30">
                  <c:v>9.2100000000000009</c:v>
                </c:pt>
                <c:pt idx="31">
                  <c:v>9.17</c:v>
                </c:pt>
                <c:pt idx="32">
                  <c:v>9.2200000000000006</c:v>
                </c:pt>
                <c:pt idx="33">
                  <c:v>9.2799999999999994</c:v>
                </c:pt>
                <c:pt idx="34">
                  <c:v>9.17</c:v>
                </c:pt>
                <c:pt idx="35">
                  <c:v>9.31</c:v>
                </c:pt>
                <c:pt idx="36">
                  <c:v>9.4499999999999993</c:v>
                </c:pt>
                <c:pt idx="37">
                  <c:v>9.5299999999999994</c:v>
                </c:pt>
                <c:pt idx="38">
                  <c:v>9.65</c:v>
                </c:pt>
                <c:pt idx="39">
                  <c:v>9.61</c:v>
                </c:pt>
                <c:pt idx="40">
                  <c:v>9.66</c:v>
                </c:pt>
                <c:pt idx="41">
                  <c:v>9.73</c:v>
                </c:pt>
                <c:pt idx="42">
                  <c:v>9.67</c:v>
                </c:pt>
                <c:pt idx="43">
                  <c:v>9.85</c:v>
                </c:pt>
                <c:pt idx="44">
                  <c:v>9.9600000000000009</c:v>
                </c:pt>
                <c:pt idx="45">
                  <c:v>10.19</c:v>
                </c:pt>
                <c:pt idx="46">
                  <c:v>10.3</c:v>
                </c:pt>
                <c:pt idx="47">
                  <c:v>10.4</c:v>
                </c:pt>
                <c:pt idx="48">
                  <c:v>10.6</c:v>
                </c:pt>
                <c:pt idx="49">
                  <c:v>10.67</c:v>
                </c:pt>
                <c:pt idx="50">
                  <c:v>10.71</c:v>
                </c:pt>
                <c:pt idx="51">
                  <c:v>10.65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A-48AB-979E-8B507EC3C9EF}"/>
            </c:ext>
          </c:extLst>
        </c:ser>
        <c:ser>
          <c:idx val="2"/>
          <c:order val="2"/>
          <c:tx>
            <c:strRef>
              <c:f>cotation_ovins!$F$6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cotation_ovins!$B$7:$C$58</c:f>
              <c:multiLvlStrCache>
                <c:ptCount val="52"/>
                <c:lvl>
                  <c:pt idx="0">
                    <c:v>J</c:v>
                  </c:pt>
                  <c:pt idx="5">
                    <c:v>F</c:v>
                  </c:pt>
                  <c:pt idx="9">
                    <c:v>M</c:v>
                  </c:pt>
                  <c:pt idx="13">
                    <c:v>A</c:v>
                  </c:pt>
                  <c:pt idx="17">
                    <c:v>M</c:v>
                  </c:pt>
                  <c:pt idx="22">
                    <c:v>J</c:v>
                  </c:pt>
                  <c:pt idx="26">
                    <c:v>J</c:v>
                  </c:pt>
                  <c:pt idx="31">
                    <c:v>A</c:v>
                  </c:pt>
                  <c:pt idx="35">
                    <c:v>S</c:v>
                  </c:pt>
                  <c:pt idx="39">
                    <c:v>O</c:v>
                  </c:pt>
                  <c:pt idx="44">
                    <c:v>N</c:v>
                  </c:pt>
                  <c:pt idx="48">
                    <c:v>D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</c:lvl>
              </c:multiLvlStrCache>
            </c:multiLvlStrRef>
          </c:cat>
          <c:val>
            <c:numRef>
              <c:f>cotation_ovins!$F$7:$F$58</c:f>
              <c:numCache>
                <c:formatCode>General</c:formatCode>
                <c:ptCount val="52"/>
                <c:pt idx="0">
                  <c:v>10.71</c:v>
                </c:pt>
                <c:pt idx="1">
                  <c:v>10.74</c:v>
                </c:pt>
                <c:pt idx="2">
                  <c:v>10.66</c:v>
                </c:pt>
                <c:pt idx="3">
                  <c:v>10.58</c:v>
                </c:pt>
                <c:pt idx="4">
                  <c:v>10.34</c:v>
                </c:pt>
                <c:pt idx="5">
                  <c:v>10.19</c:v>
                </c:pt>
                <c:pt idx="6">
                  <c:v>9.99</c:v>
                </c:pt>
                <c:pt idx="7">
                  <c:v>10.029999999999999</c:v>
                </c:pt>
                <c:pt idx="8">
                  <c:v>9.98</c:v>
                </c:pt>
                <c:pt idx="9">
                  <c:v>10.119999999999999</c:v>
                </c:pt>
                <c:pt idx="10">
                  <c:v>10.39</c:v>
                </c:pt>
                <c:pt idx="11">
                  <c:v>10.45</c:v>
                </c:pt>
                <c:pt idx="12">
                  <c:v>10.55</c:v>
                </c:pt>
                <c:pt idx="13">
                  <c:v>10.83</c:v>
                </c:pt>
                <c:pt idx="14">
                  <c:v>11.3</c:v>
                </c:pt>
                <c:pt idx="15">
                  <c:v>11.53</c:v>
                </c:pt>
                <c:pt idx="16">
                  <c:v>11.44</c:v>
                </c:pt>
                <c:pt idx="17">
                  <c:v>11.18</c:v>
                </c:pt>
                <c:pt idx="18">
                  <c:v>10.91</c:v>
                </c:pt>
                <c:pt idx="19">
                  <c:v>10.78</c:v>
                </c:pt>
                <c:pt idx="20">
                  <c:v>10.65</c:v>
                </c:pt>
                <c:pt idx="21">
                  <c:v>10.52</c:v>
                </c:pt>
                <c:pt idx="22">
                  <c:v>10.46</c:v>
                </c:pt>
                <c:pt idx="23">
                  <c:v>10.33</c:v>
                </c:pt>
                <c:pt idx="24">
                  <c:v>10.18</c:v>
                </c:pt>
                <c:pt idx="25">
                  <c:v>10.029999999999999</c:v>
                </c:pt>
                <c:pt idx="26">
                  <c:v>9.65</c:v>
                </c:pt>
                <c:pt idx="27">
                  <c:v>9.51</c:v>
                </c:pt>
                <c:pt idx="28">
                  <c:v>9.26</c:v>
                </c:pt>
                <c:pt idx="29">
                  <c:v>9.0299999999999994</c:v>
                </c:pt>
                <c:pt idx="30">
                  <c:v>8.99</c:v>
                </c:pt>
                <c:pt idx="31">
                  <c:v>8.77</c:v>
                </c:pt>
                <c:pt idx="32">
                  <c:v>8.8000000000000007</c:v>
                </c:pt>
                <c:pt idx="33">
                  <c:v>8.58</c:v>
                </c:pt>
                <c:pt idx="34">
                  <c:v>8.57</c:v>
                </c:pt>
                <c:pt idx="35">
                  <c:v>8.5399999999999991</c:v>
                </c:pt>
                <c:pt idx="36">
                  <c:v>8.5500000000000007</c:v>
                </c:pt>
                <c:pt idx="37">
                  <c:v>8.56</c:v>
                </c:pt>
                <c:pt idx="38">
                  <c:v>8.59</c:v>
                </c:pt>
                <c:pt idx="39">
                  <c:v>8.5500000000000007</c:v>
                </c:pt>
                <c:pt idx="40">
                  <c:v>8.59</c:v>
                </c:pt>
                <c:pt idx="41">
                  <c:v>8.6300000000000008</c:v>
                </c:pt>
                <c:pt idx="42">
                  <c:v>8.73</c:v>
                </c:pt>
                <c:pt idx="43">
                  <c:v>8.67</c:v>
                </c:pt>
                <c:pt idx="44">
                  <c:v>8.73</c:v>
                </c:pt>
                <c:pt idx="45">
                  <c:v>8.83</c:v>
                </c:pt>
                <c:pt idx="46">
                  <c:v>9.07</c:v>
                </c:pt>
                <c:pt idx="47">
                  <c:v>9.4600000000000009</c:v>
                </c:pt>
                <c:pt idx="48">
                  <c:v>9.64</c:v>
                </c:pt>
                <c:pt idx="49">
                  <c:v>9.99</c:v>
                </c:pt>
                <c:pt idx="50">
                  <c:v>10</c:v>
                </c:pt>
                <c:pt idx="5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BA-48AB-979E-8B507EC3C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851535"/>
        <c:axId val="1299846543"/>
      </c:lineChart>
      <c:catAx>
        <c:axId val="129985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9846543"/>
        <c:crosses val="autoZero"/>
        <c:auto val="1"/>
        <c:lblAlgn val="ctr"/>
        <c:lblOffset val="100"/>
        <c:noMultiLvlLbl val="0"/>
      </c:catAx>
      <c:valAx>
        <c:axId val="129984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985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Cotation nationale des chevreaux de 8 à 11kg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cotation_caprins!$D$6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cotation_caprins!$B$7:$C$58</c:f>
              <c:multiLvlStrCache>
                <c:ptCount val="52"/>
                <c:lvl>
                  <c:pt idx="0">
                    <c:v>J</c:v>
                  </c:pt>
                  <c:pt idx="5">
                    <c:v>F</c:v>
                  </c:pt>
                  <c:pt idx="9">
                    <c:v>M</c:v>
                  </c:pt>
                  <c:pt idx="13">
                    <c:v>A</c:v>
                  </c:pt>
                  <c:pt idx="17">
                    <c:v>M</c:v>
                  </c:pt>
                  <c:pt idx="22">
                    <c:v>J</c:v>
                  </c:pt>
                  <c:pt idx="26">
                    <c:v>J</c:v>
                  </c:pt>
                  <c:pt idx="31">
                    <c:v>A</c:v>
                  </c:pt>
                  <c:pt idx="35">
                    <c:v>S</c:v>
                  </c:pt>
                  <c:pt idx="39">
                    <c:v>O</c:v>
                  </c:pt>
                  <c:pt idx="44">
                    <c:v>N</c:v>
                  </c:pt>
                  <c:pt idx="48">
                    <c:v>D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</c:lvl>
              </c:multiLvlStrCache>
            </c:multiLvlStrRef>
          </c:cat>
          <c:val>
            <c:numRef>
              <c:f>cotation_caprins!$D$7:$D$58</c:f>
              <c:numCache>
                <c:formatCode>General</c:formatCode>
                <c:ptCount val="52"/>
                <c:pt idx="0">
                  <c:v>3.76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3.68</c:v>
                </c:pt>
                <c:pt idx="6">
                  <c:v>3.68</c:v>
                </c:pt>
                <c:pt idx="7">
                  <c:v>3.68</c:v>
                </c:pt>
                <c:pt idx="8">
                  <c:v>3.68</c:v>
                </c:pt>
                <c:pt idx="9">
                  <c:v>3.68</c:v>
                </c:pt>
                <c:pt idx="10">
                  <c:v>3.68</c:v>
                </c:pt>
                <c:pt idx="11">
                  <c:v>3.68</c:v>
                </c:pt>
                <c:pt idx="12">
                  <c:v>3.9</c:v>
                </c:pt>
                <c:pt idx="13">
                  <c:v>3.9</c:v>
                </c:pt>
                <c:pt idx="14">
                  <c:v>3.48</c:v>
                </c:pt>
                <c:pt idx="15">
                  <c:v>3.48</c:v>
                </c:pt>
                <c:pt idx="16">
                  <c:v>3.48</c:v>
                </c:pt>
                <c:pt idx="17">
                  <c:v>3.48</c:v>
                </c:pt>
                <c:pt idx="18">
                  <c:v>3.48</c:v>
                </c:pt>
                <c:pt idx="19">
                  <c:v>3.48</c:v>
                </c:pt>
                <c:pt idx="20">
                  <c:v>3.48</c:v>
                </c:pt>
                <c:pt idx="21">
                  <c:v>3.48</c:v>
                </c:pt>
                <c:pt idx="22">
                  <c:v>3.48</c:v>
                </c:pt>
                <c:pt idx="38">
                  <c:v>3.5</c:v>
                </c:pt>
                <c:pt idx="39">
                  <c:v>3.5</c:v>
                </c:pt>
                <c:pt idx="40">
                  <c:v>3.52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3.5</c:v>
                </c:pt>
                <c:pt idx="47">
                  <c:v>4.28</c:v>
                </c:pt>
                <c:pt idx="48">
                  <c:v>4.63</c:v>
                </c:pt>
                <c:pt idx="49">
                  <c:v>4.63</c:v>
                </c:pt>
                <c:pt idx="50">
                  <c:v>4.63</c:v>
                </c:pt>
                <c:pt idx="51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E-4DE9-86DE-1C0CAD0BD82E}"/>
            </c:ext>
          </c:extLst>
        </c:ser>
        <c:ser>
          <c:idx val="1"/>
          <c:order val="1"/>
          <c:tx>
            <c:strRef>
              <c:f>cotation_caprins!$E$6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cotation_caprins!$B$7:$C$58</c:f>
              <c:multiLvlStrCache>
                <c:ptCount val="52"/>
                <c:lvl>
                  <c:pt idx="0">
                    <c:v>J</c:v>
                  </c:pt>
                  <c:pt idx="5">
                    <c:v>F</c:v>
                  </c:pt>
                  <c:pt idx="9">
                    <c:v>M</c:v>
                  </c:pt>
                  <c:pt idx="13">
                    <c:v>A</c:v>
                  </c:pt>
                  <c:pt idx="17">
                    <c:v>M</c:v>
                  </c:pt>
                  <c:pt idx="22">
                    <c:v>J</c:v>
                  </c:pt>
                  <c:pt idx="26">
                    <c:v>J</c:v>
                  </c:pt>
                  <c:pt idx="31">
                    <c:v>A</c:v>
                  </c:pt>
                  <c:pt idx="35">
                    <c:v>S</c:v>
                  </c:pt>
                  <c:pt idx="39">
                    <c:v>O</c:v>
                  </c:pt>
                  <c:pt idx="44">
                    <c:v>N</c:v>
                  </c:pt>
                  <c:pt idx="48">
                    <c:v>D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</c:lvl>
              </c:multiLvlStrCache>
            </c:multiLvlStrRef>
          </c:cat>
          <c:val>
            <c:numRef>
              <c:f>cotation_caprins!$E$7:$E$58</c:f>
              <c:numCache>
                <c:formatCode>General</c:formatCode>
                <c:ptCount val="52"/>
                <c:pt idx="1">
                  <c:v>3.64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3.48</c:v>
                </c:pt>
                <c:pt idx="6">
                  <c:v>3.48</c:v>
                </c:pt>
                <c:pt idx="7">
                  <c:v>3.48</c:v>
                </c:pt>
                <c:pt idx="8">
                  <c:v>3.48</c:v>
                </c:pt>
                <c:pt idx="9">
                  <c:v>3.48</c:v>
                </c:pt>
                <c:pt idx="10">
                  <c:v>3.52</c:v>
                </c:pt>
                <c:pt idx="11">
                  <c:v>3.71</c:v>
                </c:pt>
                <c:pt idx="12">
                  <c:v>3.71</c:v>
                </c:pt>
                <c:pt idx="13">
                  <c:v>3.36</c:v>
                </c:pt>
                <c:pt idx="14">
                  <c:v>3.36</c:v>
                </c:pt>
                <c:pt idx="15">
                  <c:v>3.36</c:v>
                </c:pt>
                <c:pt idx="16">
                  <c:v>3.36</c:v>
                </c:pt>
                <c:pt idx="17">
                  <c:v>3.36</c:v>
                </c:pt>
                <c:pt idx="18">
                  <c:v>3.36</c:v>
                </c:pt>
                <c:pt idx="19">
                  <c:v>3.36</c:v>
                </c:pt>
                <c:pt idx="20">
                  <c:v>3.36</c:v>
                </c:pt>
                <c:pt idx="21">
                  <c:v>3.36</c:v>
                </c:pt>
                <c:pt idx="37">
                  <c:v>3.56</c:v>
                </c:pt>
                <c:pt idx="38">
                  <c:v>3.56</c:v>
                </c:pt>
                <c:pt idx="39">
                  <c:v>3.56</c:v>
                </c:pt>
                <c:pt idx="40">
                  <c:v>3.56</c:v>
                </c:pt>
                <c:pt idx="41">
                  <c:v>3.56</c:v>
                </c:pt>
                <c:pt idx="42">
                  <c:v>3.56</c:v>
                </c:pt>
                <c:pt idx="43">
                  <c:v>3.56</c:v>
                </c:pt>
                <c:pt idx="44">
                  <c:v>3.56</c:v>
                </c:pt>
                <c:pt idx="45">
                  <c:v>3.56</c:v>
                </c:pt>
                <c:pt idx="46">
                  <c:v>3.56</c:v>
                </c:pt>
                <c:pt idx="47">
                  <c:v>3.67</c:v>
                </c:pt>
                <c:pt idx="48">
                  <c:v>4.09</c:v>
                </c:pt>
                <c:pt idx="49">
                  <c:v>4.55</c:v>
                </c:pt>
                <c:pt idx="50">
                  <c:v>4.55</c:v>
                </c:pt>
                <c:pt idx="51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E-4DE9-86DE-1C0CAD0BD82E}"/>
            </c:ext>
          </c:extLst>
        </c:ser>
        <c:ser>
          <c:idx val="2"/>
          <c:order val="2"/>
          <c:tx>
            <c:strRef>
              <c:f>cotation_caprins!$F$6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cotation_caprins!$B$7:$C$58</c:f>
              <c:multiLvlStrCache>
                <c:ptCount val="52"/>
                <c:lvl>
                  <c:pt idx="0">
                    <c:v>J</c:v>
                  </c:pt>
                  <c:pt idx="5">
                    <c:v>F</c:v>
                  </c:pt>
                  <c:pt idx="9">
                    <c:v>M</c:v>
                  </c:pt>
                  <c:pt idx="13">
                    <c:v>A</c:v>
                  </c:pt>
                  <c:pt idx="17">
                    <c:v>M</c:v>
                  </c:pt>
                  <c:pt idx="22">
                    <c:v>J</c:v>
                  </c:pt>
                  <c:pt idx="26">
                    <c:v>J</c:v>
                  </c:pt>
                  <c:pt idx="31">
                    <c:v>A</c:v>
                  </c:pt>
                  <c:pt idx="35">
                    <c:v>S</c:v>
                  </c:pt>
                  <c:pt idx="39">
                    <c:v>O</c:v>
                  </c:pt>
                  <c:pt idx="44">
                    <c:v>N</c:v>
                  </c:pt>
                  <c:pt idx="48">
                    <c:v>D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</c:lvl>
              </c:multiLvlStrCache>
            </c:multiLvlStrRef>
          </c:cat>
          <c:val>
            <c:numRef>
              <c:f>cotation_caprins!$F$7:$F$58</c:f>
              <c:numCache>
                <c:formatCode>General</c:formatCode>
                <c:ptCount val="52"/>
                <c:pt idx="0">
                  <c:v>3.71</c:v>
                </c:pt>
                <c:pt idx="1">
                  <c:v>3.71</c:v>
                </c:pt>
                <c:pt idx="2">
                  <c:v>3.71</c:v>
                </c:pt>
                <c:pt idx="3">
                  <c:v>3.71</c:v>
                </c:pt>
                <c:pt idx="4">
                  <c:v>3.71</c:v>
                </c:pt>
                <c:pt idx="5">
                  <c:v>3.6</c:v>
                </c:pt>
                <c:pt idx="6">
                  <c:v>3.6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3.75</c:v>
                </c:pt>
                <c:pt idx="14">
                  <c:v>3.8</c:v>
                </c:pt>
                <c:pt idx="15">
                  <c:v>3.8</c:v>
                </c:pt>
                <c:pt idx="16">
                  <c:v>3.45</c:v>
                </c:pt>
                <c:pt idx="17">
                  <c:v>3.45</c:v>
                </c:pt>
                <c:pt idx="18">
                  <c:v>3.45</c:v>
                </c:pt>
                <c:pt idx="19">
                  <c:v>3.45</c:v>
                </c:pt>
                <c:pt idx="20">
                  <c:v>3.45</c:v>
                </c:pt>
                <c:pt idx="21">
                  <c:v>3.45</c:v>
                </c:pt>
                <c:pt idx="36">
                  <c:v>3.74</c:v>
                </c:pt>
                <c:pt idx="37">
                  <c:v>3.74</c:v>
                </c:pt>
                <c:pt idx="38">
                  <c:v>3.75</c:v>
                </c:pt>
                <c:pt idx="39">
                  <c:v>3.75</c:v>
                </c:pt>
                <c:pt idx="40">
                  <c:v>3.75</c:v>
                </c:pt>
                <c:pt idx="41">
                  <c:v>3.75</c:v>
                </c:pt>
                <c:pt idx="42">
                  <c:v>3.75</c:v>
                </c:pt>
                <c:pt idx="43">
                  <c:v>3.75</c:v>
                </c:pt>
                <c:pt idx="44">
                  <c:v>3.75</c:v>
                </c:pt>
                <c:pt idx="45">
                  <c:v>3.75</c:v>
                </c:pt>
                <c:pt idx="46">
                  <c:v>3.75</c:v>
                </c:pt>
                <c:pt idx="47">
                  <c:v>3.75</c:v>
                </c:pt>
                <c:pt idx="48">
                  <c:v>4.2699999999999996</c:v>
                </c:pt>
                <c:pt idx="49">
                  <c:v>4.74</c:v>
                </c:pt>
                <c:pt idx="50">
                  <c:v>4.82</c:v>
                </c:pt>
                <c:pt idx="51">
                  <c:v>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E-4DE9-86DE-1C0CAD0B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918575"/>
        <c:axId val="1413915247"/>
      </c:lineChart>
      <c:catAx>
        <c:axId val="141391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915247"/>
        <c:crosses val="autoZero"/>
        <c:auto val="1"/>
        <c:lblAlgn val="ctr"/>
        <c:lblOffset val="100"/>
        <c:noMultiLvlLbl val="0"/>
      </c:catAx>
      <c:valAx>
        <c:axId val="1413915247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91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export_pays!$D$7</c:f>
              <c:strCache>
                <c:ptCount val="1"/>
                <c:pt idx="0">
                  <c:v>Part des exportations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27-475A-92C6-15331CFED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27-475A-92C6-15331CFED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27-475A-92C6-15331CFED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27-475A-92C6-15331CFED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D27-475A-92C6-15331CFED891}"/>
              </c:ext>
            </c:extLst>
          </c:dPt>
          <c:cat>
            <c:strRef>
              <c:f>export_pays!$C$8:$C$12</c:f>
              <c:strCache>
                <c:ptCount val="5"/>
                <c:pt idx="0">
                  <c:v>Allemagne</c:v>
                </c:pt>
                <c:pt idx="1">
                  <c:v>Belgique</c:v>
                </c:pt>
                <c:pt idx="2">
                  <c:v>Italie</c:v>
                </c:pt>
                <c:pt idx="3">
                  <c:v>Pays-Bas</c:v>
                </c:pt>
                <c:pt idx="4">
                  <c:v>Autres</c:v>
                </c:pt>
              </c:strCache>
            </c:strRef>
          </c:cat>
          <c:val>
            <c:numRef>
              <c:f>export_pays!$D$8:$D$12</c:f>
              <c:numCache>
                <c:formatCode>0%</c:formatCode>
                <c:ptCount val="5"/>
                <c:pt idx="0">
                  <c:v>0.354701308579636</c:v>
                </c:pt>
                <c:pt idx="1">
                  <c:v>0.14345883088050701</c:v>
                </c:pt>
                <c:pt idx="2">
                  <c:v>9.1576026519513104E-2</c:v>
                </c:pt>
                <c:pt idx="3">
                  <c:v>9.0235235033704203E-2</c:v>
                </c:pt>
                <c:pt idx="4">
                  <c:v>0.32002859898663999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6-4654-A1AD-A1F96522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</xdr:row>
      <xdr:rowOff>3175</xdr:rowOff>
    </xdr:from>
    <xdr:to>
      <xdr:col>10</xdr:col>
      <xdr:colOff>657225</xdr:colOff>
      <xdr:row>14</xdr:row>
      <xdr:rowOff>79375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60C2163-B765-4270-9DC6-16FC2F3B0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2</xdr:row>
      <xdr:rowOff>92075</xdr:rowOff>
    </xdr:from>
    <xdr:to>
      <xdr:col>10</xdr:col>
      <xdr:colOff>390525</xdr:colOff>
      <xdr:row>16</xdr:row>
      <xdr:rowOff>168275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B3543AE-70DD-4E93-B09E-3C07D5531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</xdr:row>
      <xdr:rowOff>3175</xdr:rowOff>
    </xdr:from>
    <xdr:to>
      <xdr:col>10</xdr:col>
      <xdr:colOff>657225</xdr:colOff>
      <xdr:row>14</xdr:row>
      <xdr:rowOff>79375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726B2D4-A013-4338-98BD-EAB9C799A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354694</xdr:colOff>
      <xdr:row>19</xdr:row>
      <xdr:rowOff>139473</xdr:rowOff>
    </xdr:from>
    <xdr:to>
      <xdr:col>10</xdr:col>
      <xdr:colOff>582613</xdr:colOff>
      <xdr:row>43</xdr:row>
      <xdr:rowOff>154893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D6BAE57-D0BD-407F-83B4-72C9FB171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53975</xdr:colOff>
      <xdr:row>5</xdr:row>
      <xdr:rowOff>34925</xdr:rowOff>
    </xdr:from>
    <xdr:to>
      <xdr:col>11</xdr:col>
      <xdr:colOff>53975</xdr:colOff>
      <xdr:row>20</xdr:row>
      <xdr:rowOff>111125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BBEDDD9-7F82-4926-B3DE-BFAEECD11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12</xdr:row>
      <xdr:rowOff>3175</xdr:rowOff>
    </xdr:from>
    <xdr:to>
      <xdr:col>10</xdr:col>
      <xdr:colOff>466725</xdr:colOff>
      <xdr:row>27</xdr:row>
      <xdr:rowOff>79375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6D8D7B9-F72A-4711-95AD-23DF992D0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384175</xdr:colOff>
      <xdr:row>5</xdr:row>
      <xdr:rowOff>53975</xdr:rowOff>
    </xdr:from>
    <xdr:to>
      <xdr:col>11</xdr:col>
      <xdr:colOff>384175</xdr:colOff>
      <xdr:row>20</xdr:row>
      <xdr:rowOff>130175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B7B4A6B-FEAF-457E-A8F9-7A197BFF6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5</xdr:row>
      <xdr:rowOff>12700</xdr:rowOff>
    </xdr:from>
    <xdr:to>
      <xdr:col>12</xdr:col>
      <xdr:colOff>406400</xdr:colOff>
      <xdr:row>35</xdr:row>
      <xdr:rowOff>175007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FF603F6-ACEF-4C6B-BD27-9AB20FE2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927100"/>
          <a:ext cx="7772400" cy="54963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4</xdr:row>
      <xdr:rowOff>168275</xdr:rowOff>
    </xdr:from>
    <xdr:to>
      <xdr:col>12</xdr:col>
      <xdr:colOff>111125</xdr:colOff>
      <xdr:row>20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35A4F13-5C07-4045-BE12-6E32FE873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3</xdr:row>
      <xdr:rowOff>117475</xdr:rowOff>
    </xdr:from>
    <xdr:to>
      <xdr:col>12</xdr:col>
      <xdr:colOff>111125</xdr:colOff>
      <xdr:row>19</xdr:row>
      <xdr:rowOff>15875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F7D3055-0560-4086-B2F9-E2A9BE339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080C-F274-4962-8655-70255BB1ACDC}">
  <sheetPr>
    <tabColor rgb="FF00B0F0"/>
  </sheetPr>
  <dimension ref="A1:B25"/>
  <sheetViews>
    <sheetView tabSelected="1" workbookViewId="0">
      <selection activeCell="A10" sqref="A10"/>
    </sheetView>
  </sheetViews>
  <sheetFormatPr baseColWidth="10" defaultRowHeight="14" x14ac:dyDescent="0.4"/>
  <cols>
    <col min="1" max="1" width="18.26953125" bestFit="1" customWidth="1"/>
    <col min="2" max="2" width="10.90625" style="95"/>
  </cols>
  <sheetData>
    <row r="1" spans="1:2" x14ac:dyDescent="0.4">
      <c r="A1" t="s">
        <v>116</v>
      </c>
    </row>
    <row r="3" spans="1:2" x14ac:dyDescent="0.4">
      <c r="A3" s="60" t="s">
        <v>117</v>
      </c>
      <c r="B3" s="95" t="s">
        <v>119</v>
      </c>
    </row>
    <row r="4" spans="1:2" x14ac:dyDescent="0.4">
      <c r="A4" s="60" t="s">
        <v>118</v>
      </c>
      <c r="B4" s="95" t="s">
        <v>120</v>
      </c>
    </row>
    <row r="5" spans="1:2" x14ac:dyDescent="0.4">
      <c r="A5" s="60" t="s">
        <v>121</v>
      </c>
      <c r="B5" s="95" t="s">
        <v>122</v>
      </c>
    </row>
    <row r="6" spans="1:2" x14ac:dyDescent="0.4">
      <c r="A6" s="60" t="s">
        <v>123</v>
      </c>
      <c r="B6" s="95" t="s">
        <v>124</v>
      </c>
    </row>
    <row r="7" spans="1:2" x14ac:dyDescent="0.4">
      <c r="A7" s="60" t="s">
        <v>126</v>
      </c>
      <c r="B7" s="95" t="s">
        <v>30</v>
      </c>
    </row>
    <row r="8" spans="1:2" x14ac:dyDescent="0.4">
      <c r="A8" s="60" t="s">
        <v>232</v>
      </c>
      <c r="B8" s="95" t="s">
        <v>228</v>
      </c>
    </row>
    <row r="9" spans="1:2" x14ac:dyDescent="0.4">
      <c r="A9" s="60" t="s">
        <v>240</v>
      </c>
      <c r="B9" s="95" t="s">
        <v>233</v>
      </c>
    </row>
    <row r="10" spans="1:2" x14ac:dyDescent="0.4">
      <c r="A10" s="60" t="s">
        <v>125</v>
      </c>
      <c r="B10" s="95" t="s">
        <v>40</v>
      </c>
    </row>
    <row r="11" spans="1:2" x14ac:dyDescent="0.4">
      <c r="A11" s="60" t="s">
        <v>143</v>
      </c>
      <c r="B11" s="95" t="s">
        <v>127</v>
      </c>
    </row>
    <row r="12" spans="1:2" x14ac:dyDescent="0.4">
      <c r="A12" s="60" t="s">
        <v>183</v>
      </c>
      <c r="B12" s="95" t="s">
        <v>144</v>
      </c>
    </row>
    <row r="13" spans="1:2" x14ac:dyDescent="0.4">
      <c r="A13" s="60" t="s">
        <v>184</v>
      </c>
      <c r="B13" s="95" t="s">
        <v>157</v>
      </c>
    </row>
    <row r="14" spans="1:2" x14ac:dyDescent="0.4">
      <c r="A14" s="60" t="s">
        <v>182</v>
      </c>
      <c r="B14" s="95" t="s">
        <v>174</v>
      </c>
    </row>
    <row r="15" spans="1:2" x14ac:dyDescent="0.4">
      <c r="A15" s="60" t="s">
        <v>186</v>
      </c>
      <c r="B15" s="95" t="s">
        <v>77</v>
      </c>
    </row>
    <row r="16" spans="1:2" x14ac:dyDescent="0.4">
      <c r="A16" s="60" t="s">
        <v>185</v>
      </c>
      <c r="B16" s="95" t="s">
        <v>80</v>
      </c>
    </row>
    <row r="17" spans="1:2" x14ac:dyDescent="0.4">
      <c r="A17" s="60" t="s">
        <v>187</v>
      </c>
      <c r="B17" s="95" t="s">
        <v>105</v>
      </c>
    </row>
    <row r="18" spans="1:2" x14ac:dyDescent="0.4">
      <c r="A18" s="60" t="s">
        <v>189</v>
      </c>
      <c r="B18" s="95" t="s">
        <v>111</v>
      </c>
    </row>
    <row r="19" spans="1:2" x14ac:dyDescent="0.4">
      <c r="A19" s="60" t="s">
        <v>188</v>
      </c>
      <c r="B19" s="95" t="s">
        <v>54</v>
      </c>
    </row>
    <row r="20" spans="1:2" x14ac:dyDescent="0.4">
      <c r="A20" s="60" t="s">
        <v>191</v>
      </c>
      <c r="B20" s="95" t="s">
        <v>64</v>
      </c>
    </row>
    <row r="21" spans="1:2" x14ac:dyDescent="0.4">
      <c r="A21" s="60" t="s">
        <v>190</v>
      </c>
      <c r="B21" s="95" t="s">
        <v>71</v>
      </c>
    </row>
    <row r="22" spans="1:2" x14ac:dyDescent="0.4">
      <c r="A22" s="60" t="s">
        <v>219</v>
      </c>
      <c r="B22" s="95" t="s">
        <v>206</v>
      </c>
    </row>
    <row r="23" spans="1:2" x14ac:dyDescent="0.4">
      <c r="A23" s="60" t="s">
        <v>220</v>
      </c>
      <c r="B23" s="95" t="s">
        <v>208</v>
      </c>
    </row>
    <row r="24" spans="1:2" x14ac:dyDescent="0.4">
      <c r="A24" s="60" t="s">
        <v>221</v>
      </c>
      <c r="B24" s="95" t="s">
        <v>212</v>
      </c>
    </row>
    <row r="25" spans="1:2" x14ac:dyDescent="0.4">
      <c r="A25" s="60" t="s">
        <v>218</v>
      </c>
      <c r="B25" s="95" t="s">
        <v>215</v>
      </c>
    </row>
  </sheetData>
  <hyperlinks>
    <hyperlink ref="A3" location="cheptel_ovins!A1" display="cheptel_ovins!A1" xr:uid="{14D2F0DF-E84A-4E93-8A2E-4CCB7C98B590}"/>
    <hyperlink ref="A4" location="cheptel_caprins!A1" display="cheptel_caprins!A1" xr:uid="{94DB090F-2842-46DF-94B2-7646DD9D0718}"/>
    <hyperlink ref="A5" location="evolution_ovins!A1" display="evolution_ovins!A1" xr:uid="{AA7717FB-CE16-4877-AE14-1A86EA81C6AB}"/>
    <hyperlink ref="A6" location="evolution_caprins!A1" display="evolution_caprins!A1" xr:uid="{C1FB584A-17C9-4295-8E6F-600FD9583DEB}"/>
    <hyperlink ref="A7" location="nombre_exploitation!A1" display="nombre_exploitation!A1" xr:uid="{5E29A062-ABEA-45D9-ACCF-01030546BE00}"/>
    <hyperlink ref="A10" location="main_oeuvre!A1" display="main_oeuvre!A1" xr:uid="{5E1909DD-D806-4B90-B443-428C8A792EE8}"/>
    <hyperlink ref="A11" location="resultat!A1" display="resultat!A1" xr:uid="{5CC7C6BC-8062-46F4-84CF-A8B3598130D6}"/>
    <hyperlink ref="A12" location="produits!A1" display="produits!A1" xr:uid="{6AFEB99B-F656-4E9B-BF8B-96CB18027CB1}"/>
    <hyperlink ref="A13" location="charges!A1" display="charges!A1" xr:uid="{2602A5D7-0170-402B-A281-B32B6FB81B4B}"/>
    <hyperlink ref="A14" location="conso_intermediaires!A1" display="conso_intermediaires!A1" xr:uid="{0E4AB1CA-7207-4A9F-80E8-B3EEF9E17A86}"/>
    <hyperlink ref="A15" location="abattoirs_localisation!A1" display="abattoirs_localisation!A1" xr:uid="{DC600A35-9E40-4F9E-8E8D-600410970E26}"/>
    <hyperlink ref="A16" location="taille_abattoirs!A1" display="taille_abattoirs!A1" xr:uid="{88632DA6-AFB0-4514-B08D-8C32A956E9D2}"/>
    <hyperlink ref="A17" location="abattage_ovins!A1" display="abattage_ovins!A1" xr:uid="{D22E960B-9BB9-4B63-A69B-54350AE4C815}"/>
    <hyperlink ref="A18" location="cotation_ovins!A1" display="cotation_ovins!A1" xr:uid="{19E85399-522E-4AC8-B342-8872E1062102}"/>
    <hyperlink ref="A19" location="cotation_caprins!A1" display="cotation_caprins!A1" xr:uid="{C1C1AC15-F903-4B4D-929D-C8B0B6F03588}"/>
    <hyperlink ref="A20" location="export_valeur!A1" display="export_valeur!A1" xr:uid="{62B817FD-7821-49CF-B46F-129715B17C3C}"/>
    <hyperlink ref="A21" location="export_pays!A1" display="export_pays!A1" xr:uid="{6A9C5586-E8C2-4D8A-8615-8110F7D88BDF}"/>
    <hyperlink ref="A22" location="bio_cheptel_ovin!A1" display="bio_cheptel_ovin!A1" xr:uid="{AB973380-264A-4072-8ACB-30EEB6ABD4FB}"/>
    <hyperlink ref="A23" location="bio_cheptel_caprin!A1" display="bio_cheptel_caprin!A1" xr:uid="{9FFCFDC3-6041-4AB4-A8C9-05ADC9C8F46F}"/>
    <hyperlink ref="A24" location="bio_evolution_ovin!A1" display="bio_evolution_ovin!A1" xr:uid="{5738F346-A194-470C-8D29-3995E49AB9DB}"/>
    <hyperlink ref="A25" location="bio_evolution_caprin!A1" display="bio_evolution_caprin!A1" xr:uid="{D2AEA4D1-03DE-4A8A-834D-A7BED82B6523}"/>
    <hyperlink ref="A8" location="taille_cheptel_ovins!A1" display="taille_cheptel_ovins!A1" xr:uid="{42D100E9-C6A4-4855-863D-E682B538F6E8}"/>
    <hyperlink ref="A9" location="taille_cheptel_caprins!A1" display="taille_cheptel_caprins!A1" xr:uid="{CCA02907-FFDA-43CB-A4A6-FF5E6B1A6FF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6D7D-726F-485A-94A4-A26AD769F0FC}">
  <dimension ref="A1:O48"/>
  <sheetViews>
    <sheetView topLeftCell="A2" zoomScaleNormal="100" workbookViewId="0">
      <selection activeCell="A2" sqref="A2"/>
    </sheetView>
  </sheetViews>
  <sheetFormatPr baseColWidth="10" defaultRowHeight="12.5" x14ac:dyDescent="0.25"/>
  <cols>
    <col min="1" max="1" width="9.54296875" style="62" customWidth="1"/>
    <col min="2" max="2" width="10.90625" style="62"/>
    <col min="3" max="5" width="9" style="62" customWidth="1"/>
    <col min="6" max="6" width="5.54296875" style="62" customWidth="1"/>
    <col min="7" max="7" width="12.26953125" style="62" bestFit="1" customWidth="1"/>
    <col min="8" max="8" width="13.1796875" style="62" customWidth="1"/>
    <col min="9" max="12" width="9" style="62" customWidth="1"/>
    <col min="13" max="14" width="9.26953125" style="62" customWidth="1"/>
    <col min="15" max="15" width="10" style="62" customWidth="1"/>
    <col min="16" max="16" width="9" style="62" customWidth="1"/>
    <col min="17" max="17" width="9.7265625" style="62" customWidth="1"/>
    <col min="18" max="18" width="9" style="62" customWidth="1"/>
    <col min="19" max="23" width="9.453125" style="62" customWidth="1"/>
    <col min="24" max="16384" width="10.90625" style="62"/>
  </cols>
  <sheetData>
    <row r="1" spans="1:9" ht="12.75" hidden="1" customHeight="1" x14ac:dyDescent="0.3">
      <c r="A1" s="61"/>
    </row>
    <row r="2" spans="1:9" ht="14" x14ac:dyDescent="0.4">
      <c r="A2" t="s">
        <v>127</v>
      </c>
    </row>
    <row r="3" spans="1:9" ht="14" x14ac:dyDescent="0.4">
      <c r="A3"/>
    </row>
    <row r="4" spans="1:9" ht="14" x14ac:dyDescent="0.4">
      <c r="A4" t="s">
        <v>129</v>
      </c>
    </row>
    <row r="5" spans="1:9" ht="14" x14ac:dyDescent="0.4">
      <c r="A5" t="s">
        <v>130</v>
      </c>
    </row>
    <row r="6" spans="1:9" ht="14" x14ac:dyDescent="0.4">
      <c r="A6" t="s">
        <v>128</v>
      </c>
    </row>
    <row r="7" spans="1:9" ht="14" x14ac:dyDescent="0.4">
      <c r="A7" t="s">
        <v>131</v>
      </c>
    </row>
    <row r="10" spans="1:9" ht="13.5" customHeight="1" x14ac:dyDescent="0.25">
      <c r="A10" s="68"/>
      <c r="B10" s="69"/>
      <c r="C10" s="69"/>
      <c r="D10" s="69"/>
      <c r="E10" s="69"/>
    </row>
    <row r="11" spans="1:9" ht="37.5" x14ac:dyDescent="0.25">
      <c r="A11" s="70"/>
      <c r="B11" s="63"/>
      <c r="C11" s="64">
        <v>2022</v>
      </c>
      <c r="D11" s="65">
        <v>2023</v>
      </c>
      <c r="E11" s="66">
        <v>2024</v>
      </c>
      <c r="G11" s="67" t="s">
        <v>132</v>
      </c>
      <c r="I11" s="71"/>
    </row>
    <row r="12" spans="1:9" x14ac:dyDescent="0.25">
      <c r="A12" s="72"/>
      <c r="B12" s="63" t="s">
        <v>133</v>
      </c>
      <c r="C12" s="62">
        <v>2865.36</v>
      </c>
      <c r="D12" s="62">
        <v>-11137.245000000001</v>
      </c>
      <c r="E12" s="62">
        <v>-22656.28</v>
      </c>
      <c r="G12" s="62">
        <v>1601.04</v>
      </c>
    </row>
    <row r="13" spans="1:9" ht="15" customHeight="1" x14ac:dyDescent="0.25">
      <c r="B13" s="63" t="s">
        <v>134</v>
      </c>
      <c r="C13" s="62">
        <v>-19026.87166592283</v>
      </c>
      <c r="D13" s="62">
        <v>-23476.06</v>
      </c>
      <c r="E13" s="62">
        <v>-48834.2</v>
      </c>
      <c r="G13" s="62">
        <v>-48834.2</v>
      </c>
    </row>
    <row r="14" spans="1:9" x14ac:dyDescent="0.25">
      <c r="A14" s="68"/>
      <c r="B14" s="63" t="s">
        <v>135</v>
      </c>
      <c r="C14" s="62">
        <v>9816.33</v>
      </c>
      <c r="D14" s="62">
        <v>7117.12</v>
      </c>
      <c r="E14" s="62">
        <v>1270.44</v>
      </c>
      <c r="G14" s="62">
        <v>21173.86</v>
      </c>
    </row>
    <row r="15" spans="1:9" x14ac:dyDescent="0.25">
      <c r="A15" s="72"/>
      <c r="B15" s="63" t="s">
        <v>136</v>
      </c>
      <c r="C15" s="62">
        <v>15861.60767713019</v>
      </c>
      <c r="D15" s="62">
        <v>8092.3761145058597</v>
      </c>
      <c r="E15" s="62">
        <v>-1864.159831673679</v>
      </c>
      <c r="G15" s="62">
        <v>29292.848833895161</v>
      </c>
    </row>
    <row r="16" spans="1:9" x14ac:dyDescent="0.25">
      <c r="B16" s="63" t="s">
        <v>137</v>
      </c>
      <c r="C16" s="62">
        <v>76557.740000000005</v>
      </c>
      <c r="D16" s="62">
        <v>41898.94</v>
      </c>
      <c r="E16" s="62">
        <v>40867.970266424607</v>
      </c>
      <c r="G16" s="62">
        <v>110768</v>
      </c>
    </row>
    <row r="17" spans="1:7" x14ac:dyDescent="0.25">
      <c r="A17" s="68"/>
      <c r="B17" s="63" t="s">
        <v>138</v>
      </c>
      <c r="C17" s="62">
        <v>23361.25</v>
      </c>
      <c r="D17" s="62">
        <v>21574.1</v>
      </c>
      <c r="E17" s="62">
        <v>12925</v>
      </c>
      <c r="G17" s="62">
        <v>52854.855000000003</v>
      </c>
    </row>
    <row r="18" spans="1:7" x14ac:dyDescent="0.25">
      <c r="A18" s="72"/>
      <c r="B18" s="73"/>
      <c r="C18" s="73"/>
      <c r="D18" s="73"/>
      <c r="E18" s="73"/>
    </row>
    <row r="20" spans="1:7" x14ac:dyDescent="0.25">
      <c r="A20" s="68"/>
      <c r="B20" s="69"/>
      <c r="C20" s="69"/>
      <c r="D20" s="69"/>
      <c r="E20" s="69"/>
    </row>
    <row r="21" spans="1:7" x14ac:dyDescent="0.25">
      <c r="A21" s="72"/>
      <c r="B21" s="73"/>
      <c r="C21" s="73"/>
      <c r="D21" s="73"/>
      <c r="E21" s="73"/>
    </row>
    <row r="23" spans="1:7" x14ac:dyDescent="0.25">
      <c r="A23" s="68"/>
      <c r="B23" s="69"/>
      <c r="C23" s="69"/>
      <c r="D23" s="69"/>
      <c r="E23" s="69"/>
    </row>
    <row r="24" spans="1:7" x14ac:dyDescent="0.25">
      <c r="A24" s="72"/>
      <c r="B24" s="73"/>
      <c r="C24" s="73"/>
      <c r="D24" s="73"/>
      <c r="E24" s="73"/>
      <c r="F24" s="74"/>
    </row>
    <row r="26" spans="1:7" x14ac:dyDescent="0.25">
      <c r="A26" s="68"/>
      <c r="B26" s="69"/>
      <c r="C26" s="69"/>
      <c r="D26" s="69"/>
      <c r="E26" s="69"/>
    </row>
    <row r="27" spans="1:7" x14ac:dyDescent="0.25">
      <c r="A27" s="72"/>
      <c r="B27" s="73"/>
      <c r="C27" s="73"/>
      <c r="D27" s="73"/>
      <c r="E27" s="73"/>
    </row>
    <row r="29" spans="1:7" x14ac:dyDescent="0.25">
      <c r="A29" s="68"/>
      <c r="B29" s="69"/>
      <c r="C29" s="69"/>
      <c r="D29" s="69"/>
      <c r="E29" s="69"/>
    </row>
    <row r="30" spans="1:7" x14ac:dyDescent="0.25">
      <c r="A30" s="72"/>
      <c r="B30" s="73"/>
      <c r="C30" s="73"/>
      <c r="D30" s="73"/>
      <c r="E30" s="73"/>
    </row>
    <row r="32" spans="1:7" x14ac:dyDescent="0.25">
      <c r="A32" s="68"/>
      <c r="B32" s="69"/>
      <c r="C32" s="69"/>
      <c r="D32" s="69"/>
      <c r="E32" s="69"/>
    </row>
    <row r="33" spans="1:15" ht="14.25" customHeight="1" x14ac:dyDescent="0.25">
      <c r="A33" s="72"/>
      <c r="B33" s="73"/>
      <c r="C33" s="73"/>
      <c r="D33" s="73"/>
      <c r="E33" s="73"/>
    </row>
    <row r="35" spans="1:15" ht="12" customHeight="1" x14ac:dyDescent="0.25">
      <c r="A35" s="75"/>
      <c r="B35" s="69"/>
      <c r="C35" s="69"/>
      <c r="D35" s="69"/>
      <c r="E35" s="69"/>
      <c r="I35" s="76"/>
      <c r="J35" s="77"/>
      <c r="K35" s="77"/>
      <c r="L35" s="77"/>
      <c r="M35" s="77"/>
      <c r="N35" s="77"/>
      <c r="O35" s="77"/>
    </row>
    <row r="36" spans="1:15" x14ac:dyDescent="0.25">
      <c r="A36" s="72"/>
      <c r="B36" s="73"/>
      <c r="C36" s="73"/>
      <c r="D36" s="73"/>
      <c r="E36" s="73"/>
      <c r="I36" s="78"/>
    </row>
    <row r="38" spans="1:15" x14ac:dyDescent="0.25">
      <c r="A38" s="75"/>
      <c r="B38" s="69"/>
      <c r="C38" s="69"/>
      <c r="D38" s="69"/>
    </row>
    <row r="39" spans="1:15" x14ac:dyDescent="0.25">
      <c r="A39" s="72"/>
      <c r="B39" s="73"/>
      <c r="C39" s="73"/>
      <c r="D39" s="73"/>
    </row>
    <row r="41" spans="1:15" x14ac:dyDescent="0.25">
      <c r="A41" s="75"/>
      <c r="B41" s="69"/>
      <c r="C41" s="69"/>
      <c r="D41" s="69"/>
    </row>
    <row r="42" spans="1:15" x14ac:dyDescent="0.25">
      <c r="A42" s="72"/>
      <c r="B42" s="73"/>
      <c r="C42" s="73"/>
      <c r="D42" s="73"/>
    </row>
    <row r="44" spans="1:15" x14ac:dyDescent="0.25">
      <c r="A44" s="70"/>
      <c r="B44" s="69"/>
      <c r="C44" s="69"/>
      <c r="D44" s="69"/>
    </row>
    <row r="45" spans="1:15" x14ac:dyDescent="0.25">
      <c r="B45" s="72" t="s">
        <v>139</v>
      </c>
      <c r="C45" s="73" t="s">
        <v>140</v>
      </c>
      <c r="D45" s="73" t="s">
        <v>141</v>
      </c>
    </row>
    <row r="46" spans="1:15" x14ac:dyDescent="0.25">
      <c r="A46" s="62" t="s">
        <v>142</v>
      </c>
      <c r="B46" s="62">
        <v>21</v>
      </c>
      <c r="C46" s="62">
        <v>24</v>
      </c>
      <c r="D46" s="62">
        <v>22</v>
      </c>
    </row>
    <row r="47" spans="1:15" x14ac:dyDescent="0.25">
      <c r="A47" s="76"/>
      <c r="B47" s="77"/>
      <c r="C47" s="77"/>
      <c r="D47" s="77"/>
    </row>
    <row r="48" spans="1:15" x14ac:dyDescent="0.25">
      <c r="A48" s="78"/>
      <c r="B48" s="79"/>
      <c r="C48" s="79"/>
      <c r="D48" s="7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4390-E18C-40D3-B727-DE197F9F1AEB}">
  <dimension ref="A1:D16"/>
  <sheetViews>
    <sheetView workbookViewId="0"/>
  </sheetViews>
  <sheetFormatPr baseColWidth="10" defaultRowHeight="14" x14ac:dyDescent="0.4"/>
  <cols>
    <col min="3" max="3" width="27.453125" bestFit="1" customWidth="1"/>
  </cols>
  <sheetData>
    <row r="1" spans="1:4" x14ac:dyDescent="0.4">
      <c r="A1" t="s">
        <v>144</v>
      </c>
    </row>
    <row r="3" spans="1:4" x14ac:dyDescent="0.4">
      <c r="A3" t="s">
        <v>145</v>
      </c>
    </row>
    <row r="4" spans="1:4" x14ac:dyDescent="0.4">
      <c r="A4" t="s">
        <v>146</v>
      </c>
    </row>
    <row r="7" spans="1:4" x14ac:dyDescent="0.4">
      <c r="C7" t="s">
        <v>156</v>
      </c>
      <c r="D7" t="s">
        <v>173</v>
      </c>
    </row>
    <row r="8" spans="1:4" x14ac:dyDescent="0.4">
      <c r="C8" s="1" t="s">
        <v>147</v>
      </c>
      <c r="D8" s="1">
        <v>7390.3300390543181</v>
      </c>
    </row>
    <row r="9" spans="1:4" x14ac:dyDescent="0.4">
      <c r="C9" s="1" t="s">
        <v>148</v>
      </c>
      <c r="D9" s="1">
        <v>59835.742187376833</v>
      </c>
    </row>
    <row r="10" spans="1:4" x14ac:dyDescent="0.4">
      <c r="C10" s="1" t="s">
        <v>149</v>
      </c>
      <c r="D10" s="1">
        <v>40643.070349870162</v>
      </c>
    </row>
    <row r="11" spans="1:4" x14ac:dyDescent="0.4">
      <c r="C11" s="1" t="s">
        <v>150</v>
      </c>
      <c r="D11" s="1">
        <v>4274.7215806816512</v>
      </c>
    </row>
    <row r="12" spans="1:4" x14ac:dyDescent="0.4">
      <c r="C12" s="1" t="s">
        <v>151</v>
      </c>
      <c r="D12" s="1">
        <v>2781.023604769613</v>
      </c>
    </row>
    <row r="13" spans="1:4" x14ac:dyDescent="0.4">
      <c r="C13" s="1" t="s">
        <v>152</v>
      </c>
      <c r="D13" s="1">
        <v>226.18488041909589</v>
      </c>
    </row>
    <row r="14" spans="1:4" x14ac:dyDescent="0.4">
      <c r="C14" s="1" t="s">
        <v>153</v>
      </c>
      <c r="D14" s="1">
        <v>2040.9916621612931</v>
      </c>
    </row>
    <row r="15" spans="1:4" x14ac:dyDescent="0.4">
      <c r="C15" s="1" t="s">
        <v>154</v>
      </c>
      <c r="D15" s="1">
        <v>33505.843849852849</v>
      </c>
    </row>
    <row r="16" spans="1:4" x14ac:dyDescent="0.4">
      <c r="C16" s="1" t="s">
        <v>155</v>
      </c>
      <c r="D16" s="1">
        <v>17.510587570831429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596D-5297-4FB6-981E-FC5E0549A0F7}">
  <dimension ref="A1:D20"/>
  <sheetViews>
    <sheetView workbookViewId="0"/>
  </sheetViews>
  <sheetFormatPr baseColWidth="10" defaultRowHeight="14" x14ac:dyDescent="0.4"/>
  <cols>
    <col min="3" max="3" width="37.453125" bestFit="1" customWidth="1"/>
  </cols>
  <sheetData>
    <row r="1" spans="1:4" x14ac:dyDescent="0.4">
      <c r="A1" t="s">
        <v>157</v>
      </c>
    </row>
    <row r="3" spans="1:4" x14ac:dyDescent="0.4">
      <c r="A3" t="s">
        <v>145</v>
      </c>
    </row>
    <row r="4" spans="1:4" x14ac:dyDescent="0.4">
      <c r="A4" t="s">
        <v>146</v>
      </c>
    </row>
    <row r="6" spans="1:4" x14ac:dyDescent="0.4">
      <c r="C6" t="s">
        <v>172</v>
      </c>
      <c r="D6" t="s">
        <v>173</v>
      </c>
    </row>
    <row r="7" spans="1:4" x14ac:dyDescent="0.4">
      <c r="C7" t="s">
        <v>158</v>
      </c>
      <c r="D7" s="80">
        <v>5112.3198307080875</v>
      </c>
    </row>
    <row r="8" spans="1:4" x14ac:dyDescent="0.4">
      <c r="C8" t="s">
        <v>159</v>
      </c>
      <c r="D8" s="80">
        <v>29083.757647051843</v>
      </c>
    </row>
    <row r="9" spans="1:4" x14ac:dyDescent="0.4">
      <c r="C9" t="s">
        <v>160</v>
      </c>
      <c r="D9" s="80">
        <v>5764.4645260215821</v>
      </c>
    </row>
    <row r="10" spans="1:4" x14ac:dyDescent="0.4">
      <c r="C10" t="s">
        <v>161</v>
      </c>
      <c r="D10" s="80">
        <v>7792.8904713429438</v>
      </c>
    </row>
    <row r="11" spans="1:4" x14ac:dyDescent="0.4">
      <c r="C11" t="s">
        <v>162</v>
      </c>
      <c r="D11" s="80">
        <v>5347.3088594718147</v>
      </c>
    </row>
    <row r="12" spans="1:4" x14ac:dyDescent="0.4">
      <c r="C12" t="s">
        <v>163</v>
      </c>
      <c r="D12" s="80">
        <v>22590.19689351074</v>
      </c>
    </row>
    <row r="13" spans="1:4" x14ac:dyDescent="0.4">
      <c r="C13" t="s">
        <v>164</v>
      </c>
      <c r="D13" s="80">
        <v>4989.8347888673406</v>
      </c>
    </row>
    <row r="14" spans="1:4" x14ac:dyDescent="0.4">
      <c r="C14" t="s">
        <v>165</v>
      </c>
      <c r="D14" s="80">
        <v>4268.7835482777637</v>
      </c>
    </row>
    <row r="15" spans="1:4" x14ac:dyDescent="0.4">
      <c r="C15" t="s">
        <v>166</v>
      </c>
      <c r="D15" s="80">
        <v>3812.4832297136381</v>
      </c>
    </row>
    <row r="16" spans="1:4" x14ac:dyDescent="0.4">
      <c r="C16" t="s">
        <v>167</v>
      </c>
      <c r="D16" s="80">
        <v>5431.6538863767473</v>
      </c>
    </row>
    <row r="17" spans="3:4" x14ac:dyDescent="0.4">
      <c r="C17" t="s">
        <v>168</v>
      </c>
      <c r="D17" s="80">
        <v>7998.0146003331101</v>
      </c>
    </row>
    <row r="18" spans="3:4" x14ac:dyDescent="0.4">
      <c r="C18" t="s">
        <v>169</v>
      </c>
      <c r="D18" s="80">
        <v>7214.5143201208757</v>
      </c>
    </row>
    <row r="19" spans="3:4" x14ac:dyDescent="0.4">
      <c r="C19" t="s">
        <v>170</v>
      </c>
      <c r="D19" s="80">
        <v>9554.3015245234637</v>
      </c>
    </row>
    <row r="20" spans="3:4" x14ac:dyDescent="0.4">
      <c r="C20" t="s">
        <v>171</v>
      </c>
      <c r="D20" s="80">
        <v>25445.563907575735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551A-8647-4538-B3E7-2467B4BCA021}">
  <dimension ref="A1:D16"/>
  <sheetViews>
    <sheetView workbookViewId="0"/>
  </sheetViews>
  <sheetFormatPr baseColWidth="10" defaultRowHeight="14" x14ac:dyDescent="0.4"/>
  <sheetData>
    <row r="1" spans="1:4" x14ac:dyDescent="0.4">
      <c r="A1" t="s">
        <v>174</v>
      </c>
    </row>
    <row r="3" spans="1:4" x14ac:dyDescent="0.4">
      <c r="A3" t="s">
        <v>145</v>
      </c>
    </row>
    <row r="4" spans="1:4" x14ac:dyDescent="0.4">
      <c r="A4" t="s">
        <v>146</v>
      </c>
    </row>
    <row r="8" spans="1:4" x14ac:dyDescent="0.4">
      <c r="C8" t="s">
        <v>181</v>
      </c>
      <c r="D8" t="s">
        <v>173</v>
      </c>
    </row>
    <row r="9" spans="1:4" x14ac:dyDescent="0.4">
      <c r="C9" t="s">
        <v>175</v>
      </c>
      <c r="D9" s="80">
        <v>2499.4162808415581</v>
      </c>
    </row>
    <row r="10" spans="1:4" x14ac:dyDescent="0.4">
      <c r="C10" t="s">
        <v>176</v>
      </c>
      <c r="D10" s="80">
        <v>1537.1927959546231</v>
      </c>
    </row>
    <row r="11" spans="1:4" x14ac:dyDescent="0.4">
      <c r="C11" t="s">
        <v>177</v>
      </c>
      <c r="D11" s="80">
        <v>1075.7107539119061</v>
      </c>
    </row>
    <row r="12" spans="1:4" x14ac:dyDescent="0.4">
      <c r="C12" t="s">
        <v>178</v>
      </c>
      <c r="D12" s="80">
        <v>5131.7259953074836</v>
      </c>
    </row>
    <row r="13" spans="1:4" x14ac:dyDescent="0.4">
      <c r="C13" t="s">
        <v>179</v>
      </c>
      <c r="D13" s="80">
        <v>2183.8999274708412</v>
      </c>
    </row>
    <row r="14" spans="1:4" x14ac:dyDescent="0.4">
      <c r="C14" t="s">
        <v>159</v>
      </c>
      <c r="D14" s="80">
        <v>29083.757647051843</v>
      </c>
    </row>
    <row r="15" spans="1:4" x14ac:dyDescent="0.4">
      <c r="C15" t="s">
        <v>160</v>
      </c>
      <c r="D15" s="80">
        <v>5764.4645260215821</v>
      </c>
    </row>
    <row r="16" spans="1:4" x14ac:dyDescent="0.4">
      <c r="C16" t="s">
        <v>180</v>
      </c>
      <c r="D16" s="80">
        <v>477.26454856462288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1B66D-4D8F-4534-89F5-D333C23AA43D}">
  <dimension ref="A1:A3"/>
  <sheetViews>
    <sheetView workbookViewId="0"/>
  </sheetViews>
  <sheetFormatPr baseColWidth="10" defaultRowHeight="14" x14ac:dyDescent="0.4"/>
  <sheetData>
    <row r="1" spans="1:1" ht="16" x14ac:dyDescent="0.45">
      <c r="A1" s="9" t="s">
        <v>77</v>
      </c>
    </row>
    <row r="3" spans="1:1" x14ac:dyDescent="0.4">
      <c r="A3" t="s">
        <v>76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0A9A-086A-4313-B442-CA5D1F015A45}">
  <dimension ref="A1:F11"/>
  <sheetViews>
    <sheetView workbookViewId="0">
      <selection activeCell="C7" sqref="C7:F11"/>
    </sheetView>
  </sheetViews>
  <sheetFormatPr baseColWidth="10" defaultRowHeight="14" x14ac:dyDescent="0.4"/>
  <cols>
    <col min="1" max="1" width="10.90625" style="21"/>
    <col min="2" max="2" width="7.6328125" style="21" customWidth="1"/>
    <col min="3" max="3" width="20.36328125" style="21" customWidth="1"/>
    <col min="4" max="5" width="10.90625" style="21"/>
    <col min="6" max="6" width="15.36328125" style="21" customWidth="1"/>
    <col min="7" max="16384" width="10.90625" style="21"/>
  </cols>
  <sheetData>
    <row r="1" spans="1:6" ht="16" x14ac:dyDescent="0.45">
      <c r="A1" s="20" t="s">
        <v>80</v>
      </c>
    </row>
    <row r="3" spans="1:6" x14ac:dyDescent="0.4">
      <c r="A3" s="21" t="s">
        <v>81</v>
      </c>
    </row>
    <row r="4" spans="1:6" x14ac:dyDescent="0.4">
      <c r="A4" s="21" t="s">
        <v>82</v>
      </c>
    </row>
    <row r="7" spans="1:6" s="22" customFormat="1" ht="70" x14ac:dyDescent="0.4">
      <c r="C7" s="23" t="s">
        <v>78</v>
      </c>
      <c r="D7" s="23" t="s">
        <v>79</v>
      </c>
      <c r="E7" s="23" t="s">
        <v>102</v>
      </c>
      <c r="F7" s="23" t="s">
        <v>101</v>
      </c>
    </row>
    <row r="8" spans="1:6" x14ac:dyDescent="0.4">
      <c r="C8" s="24" t="s">
        <v>83</v>
      </c>
      <c r="D8" s="24">
        <v>4</v>
      </c>
      <c r="E8" s="24">
        <v>1683</v>
      </c>
      <c r="F8" s="25">
        <v>0.85558573686541084</v>
      </c>
    </row>
    <row r="9" spans="1:6" x14ac:dyDescent="0.4">
      <c r="C9" s="24" t="s">
        <v>84</v>
      </c>
      <c r="D9" s="24">
        <v>2</v>
      </c>
      <c r="E9" s="24">
        <v>120</v>
      </c>
      <c r="F9" s="25">
        <v>6.0954214054797118E-2</v>
      </c>
    </row>
    <row r="10" spans="1:6" x14ac:dyDescent="0.4">
      <c r="C10" s="24" t="s">
        <v>85</v>
      </c>
      <c r="D10" s="24">
        <v>5</v>
      </c>
      <c r="E10" s="24">
        <v>164</v>
      </c>
      <c r="F10" s="25">
        <v>8.3460049079792015E-2</v>
      </c>
    </row>
    <row r="11" spans="1:6" x14ac:dyDescent="0.4">
      <c r="C11" s="50" t="s">
        <v>103</v>
      </c>
      <c r="D11" s="50">
        <v>11</v>
      </c>
      <c r="E11" s="50">
        <v>1967</v>
      </c>
      <c r="F11" s="51" t="s">
        <v>104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86BD-0287-439B-816E-6E2F85F0BAF5}">
  <dimension ref="A1:O14"/>
  <sheetViews>
    <sheetView topLeftCell="D1" workbookViewId="0"/>
  </sheetViews>
  <sheetFormatPr baseColWidth="10" defaultRowHeight="14" x14ac:dyDescent="0.4"/>
  <cols>
    <col min="1" max="2" width="10.90625" style="21"/>
    <col min="3" max="3" width="33" style="21" customWidth="1"/>
    <col min="4" max="4" width="12.26953125" style="21" bestFit="1" customWidth="1"/>
    <col min="5" max="5" width="11.1796875" style="21" bestFit="1" customWidth="1"/>
    <col min="6" max="6" width="11.6328125" style="21" bestFit="1" customWidth="1"/>
    <col min="7" max="7" width="11.26953125" style="21" bestFit="1" customWidth="1"/>
    <col min="8" max="8" width="12" style="21" bestFit="1" customWidth="1"/>
    <col min="9" max="9" width="11.08984375" style="21" bestFit="1" customWidth="1"/>
    <col min="10" max="11" width="12.54296875" style="21" bestFit="1" customWidth="1"/>
    <col min="12" max="12" width="14.81640625" style="21" bestFit="1" customWidth="1"/>
    <col min="13" max="13" width="13.81640625" style="21" bestFit="1" customWidth="1"/>
    <col min="14" max="15" width="11" style="21" bestFit="1" customWidth="1"/>
    <col min="16" max="16384" width="10.90625" style="21"/>
  </cols>
  <sheetData>
    <row r="1" spans="1:15" ht="16" x14ac:dyDescent="0.45">
      <c r="A1" s="20" t="s">
        <v>105</v>
      </c>
    </row>
    <row r="3" spans="1:15" x14ac:dyDescent="0.4">
      <c r="A3" s="21" t="s">
        <v>90</v>
      </c>
    </row>
    <row r="4" spans="1:15" x14ac:dyDescent="0.4">
      <c r="A4" s="21" t="s">
        <v>91</v>
      </c>
    </row>
    <row r="5" spans="1:15" x14ac:dyDescent="0.4">
      <c r="A5" s="21" t="s">
        <v>86</v>
      </c>
    </row>
    <row r="6" spans="1:15" ht="14.5" thickBot="1" x14ac:dyDescent="0.45"/>
    <row r="7" spans="1:15" x14ac:dyDescent="0.4">
      <c r="C7" s="26"/>
      <c r="D7" s="93" t="s">
        <v>92</v>
      </c>
      <c r="E7" s="94"/>
      <c r="F7" s="93">
        <v>2024</v>
      </c>
      <c r="G7" s="94"/>
      <c r="H7" s="93">
        <v>2025</v>
      </c>
      <c r="I7" s="94"/>
      <c r="J7" s="93" t="s">
        <v>93</v>
      </c>
      <c r="K7" s="94"/>
      <c r="L7" s="93" t="s">
        <v>94</v>
      </c>
      <c r="M7" s="94"/>
      <c r="N7" s="93" t="s">
        <v>87</v>
      </c>
      <c r="O7" s="94"/>
    </row>
    <row r="8" spans="1:15" ht="14.5" thickBot="1" x14ac:dyDescent="0.45">
      <c r="C8" s="26"/>
      <c r="D8" s="27" t="s">
        <v>88</v>
      </c>
      <c r="E8" s="28" t="s">
        <v>89</v>
      </c>
      <c r="F8" s="27" t="s">
        <v>88</v>
      </c>
      <c r="G8" s="28" t="s">
        <v>89</v>
      </c>
      <c r="H8" s="27" t="s">
        <v>88</v>
      </c>
      <c r="I8" s="28" t="s">
        <v>89</v>
      </c>
      <c r="J8" s="27" t="s">
        <v>88</v>
      </c>
      <c r="K8" s="28" t="s">
        <v>89</v>
      </c>
      <c r="L8" s="27" t="s">
        <v>88</v>
      </c>
      <c r="M8" s="28" t="s">
        <v>89</v>
      </c>
      <c r="N8" s="27" t="s">
        <v>88</v>
      </c>
      <c r="O8" s="28" t="s">
        <v>89</v>
      </c>
    </row>
    <row r="9" spans="1:15" ht="14.5" thickBot="1" x14ac:dyDescent="0.45">
      <c r="C9" s="29" t="s">
        <v>95</v>
      </c>
      <c r="D9" s="30">
        <v>103958.39999999999</v>
      </c>
      <c r="E9" s="31">
        <v>2092.7213999999999</v>
      </c>
      <c r="F9" s="30">
        <v>102768</v>
      </c>
      <c r="G9" s="31">
        <v>2052.761</v>
      </c>
      <c r="H9" s="30">
        <v>88548</v>
      </c>
      <c r="I9" s="31">
        <v>1823.424</v>
      </c>
      <c r="J9" s="32">
        <v>-0.1383699205978515</v>
      </c>
      <c r="K9" s="33">
        <v>-0.1117212378840011</v>
      </c>
      <c r="L9" s="30">
        <v>2874502</v>
      </c>
      <c r="M9" s="31">
        <v>54417.514000000003</v>
      </c>
      <c r="N9" s="34">
        <v>3.0804640247249781E-2</v>
      </c>
      <c r="O9" s="35">
        <v>3.3508035666605422E-2</v>
      </c>
    </row>
    <row r="10" spans="1:15" ht="14.5" thickBot="1" x14ac:dyDescent="0.45">
      <c r="C10" s="29" t="s">
        <v>96</v>
      </c>
      <c r="D10" s="36">
        <v>3598.2</v>
      </c>
      <c r="E10" s="37">
        <v>111.71559999999999</v>
      </c>
      <c r="F10" s="36">
        <v>4070</v>
      </c>
      <c r="G10" s="37">
        <v>124.821</v>
      </c>
      <c r="H10" s="36">
        <v>3942</v>
      </c>
      <c r="I10" s="37">
        <v>125.22</v>
      </c>
      <c r="J10" s="38">
        <v>-3.1449631449631449E-2</v>
      </c>
      <c r="K10" s="39">
        <v>3.196577498978545E-3</v>
      </c>
      <c r="L10" s="36">
        <v>437653</v>
      </c>
      <c r="M10" s="37">
        <v>11891.087</v>
      </c>
      <c r="N10" s="40">
        <v>9.0071357902265035E-3</v>
      </c>
      <c r="O10" s="41">
        <v>1.0530576388853271E-2</v>
      </c>
    </row>
    <row r="11" spans="1:15" ht="14.5" thickBot="1" x14ac:dyDescent="0.45">
      <c r="C11" s="43" t="s">
        <v>97</v>
      </c>
      <c r="D11" s="44">
        <v>107556.6</v>
      </c>
      <c r="E11" s="45">
        <v>2204.4369999999999</v>
      </c>
      <c r="F11" s="44">
        <v>106838</v>
      </c>
      <c r="G11" s="45">
        <v>2177.5819999999999</v>
      </c>
      <c r="H11" s="44">
        <v>92490</v>
      </c>
      <c r="I11" s="45">
        <v>1948.644</v>
      </c>
      <c r="J11" s="46">
        <v>-0.1342967857878283</v>
      </c>
      <c r="K11" s="47">
        <v>-0.10513404317265659</v>
      </c>
      <c r="L11" s="44">
        <v>3312155</v>
      </c>
      <c r="M11" s="45">
        <v>66308.600999999995</v>
      </c>
      <c r="N11" s="48">
        <v>2.7924417788418719E-2</v>
      </c>
      <c r="O11" s="49">
        <v>2.9387499820724621E-2</v>
      </c>
    </row>
    <row r="12" spans="1:15" ht="14.5" thickBot="1" x14ac:dyDescent="0.45">
      <c r="C12" s="42" t="s">
        <v>98</v>
      </c>
      <c r="D12" s="36">
        <v>1552</v>
      </c>
      <c r="E12" s="37">
        <v>12.9826</v>
      </c>
      <c r="F12" s="36">
        <v>1469</v>
      </c>
      <c r="G12" s="37">
        <v>12.397</v>
      </c>
      <c r="H12" s="36">
        <v>1302</v>
      </c>
      <c r="I12" s="37">
        <v>11.154999999999999</v>
      </c>
      <c r="J12" s="38">
        <v>-0.11368277739959159</v>
      </c>
      <c r="K12" s="39">
        <v>-0.1001855287569574</v>
      </c>
      <c r="L12" s="36">
        <v>37595</v>
      </c>
      <c r="M12" s="37">
        <v>346.98700000000002</v>
      </c>
      <c r="N12" s="40">
        <v>3.4632264928846919E-2</v>
      </c>
      <c r="O12" s="41">
        <v>3.2148178462017313E-2</v>
      </c>
    </row>
    <row r="13" spans="1:15" ht="14.5" thickBot="1" x14ac:dyDescent="0.45">
      <c r="C13" s="29" t="s">
        <v>99</v>
      </c>
      <c r="D13" s="36">
        <v>397.8</v>
      </c>
      <c r="E13" s="37">
        <v>8.3940000000000001</v>
      </c>
      <c r="F13" s="36">
        <v>220</v>
      </c>
      <c r="G13" s="37">
        <v>4.8170000000000002</v>
      </c>
      <c r="H13" s="36">
        <v>334</v>
      </c>
      <c r="I13" s="37">
        <v>7.202</v>
      </c>
      <c r="J13" s="38">
        <v>0.51818181818181819</v>
      </c>
      <c r="K13" s="39">
        <v>0.49512144488270698</v>
      </c>
      <c r="L13" s="36">
        <v>132197</v>
      </c>
      <c r="M13" s="37">
        <v>2979.1370000000002</v>
      </c>
      <c r="N13" s="40">
        <v>2.526532372141576E-3</v>
      </c>
      <c r="O13" s="41">
        <v>2.4174786188080641E-3</v>
      </c>
    </row>
    <row r="14" spans="1:15" ht="14.5" thickBot="1" x14ac:dyDescent="0.45">
      <c r="C14" s="43" t="s">
        <v>100</v>
      </c>
      <c r="D14" s="44">
        <v>1949.8</v>
      </c>
      <c r="E14" s="45">
        <v>21.3766</v>
      </c>
      <c r="F14" s="44">
        <v>1689</v>
      </c>
      <c r="G14" s="45">
        <v>17.213999999999999</v>
      </c>
      <c r="H14" s="44">
        <v>1636</v>
      </c>
      <c r="I14" s="45">
        <v>18.356999999999999</v>
      </c>
      <c r="J14" s="46">
        <v>-3.137951450562463E-2</v>
      </c>
      <c r="K14" s="47">
        <v>6.6399442314395304E-2</v>
      </c>
      <c r="L14" s="44">
        <v>169792</v>
      </c>
      <c r="M14" s="45">
        <v>3326.1239999999998</v>
      </c>
      <c r="N14" s="48">
        <v>9.6353185073501692E-3</v>
      </c>
      <c r="O14" s="49">
        <v>5.5190365722985676E-3</v>
      </c>
    </row>
  </sheetData>
  <mergeCells count="6">
    <mergeCell ref="N7:O7"/>
    <mergeCell ref="D7:E7"/>
    <mergeCell ref="F7:G7"/>
    <mergeCell ref="H7:I7"/>
    <mergeCell ref="J7:K7"/>
    <mergeCell ref="L7:M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C6A8-17B2-44D7-A2E4-C9BD210F3DFF}">
  <dimension ref="A1:F58"/>
  <sheetViews>
    <sheetView workbookViewId="0"/>
  </sheetViews>
  <sheetFormatPr baseColWidth="10" defaultRowHeight="14" x14ac:dyDescent="0.4"/>
  <sheetData>
    <row r="1" spans="1:6" x14ac:dyDescent="0.4">
      <c r="A1" t="s">
        <v>111</v>
      </c>
    </row>
    <row r="3" spans="1:6" x14ac:dyDescent="0.4">
      <c r="A3" t="s">
        <v>43</v>
      </c>
    </row>
    <row r="4" spans="1:6" x14ac:dyDescent="0.4">
      <c r="A4" t="s">
        <v>44</v>
      </c>
    </row>
    <row r="6" spans="1:6" x14ac:dyDescent="0.4">
      <c r="B6" t="s">
        <v>42</v>
      </c>
      <c r="C6" t="s">
        <v>45</v>
      </c>
      <c r="D6" t="s">
        <v>41</v>
      </c>
      <c r="E6">
        <v>2024</v>
      </c>
      <c r="F6">
        <v>2025</v>
      </c>
    </row>
    <row r="7" spans="1:6" x14ac:dyDescent="0.4">
      <c r="B7">
        <v>1</v>
      </c>
      <c r="C7" t="s">
        <v>46</v>
      </c>
      <c r="D7">
        <v>7.9580000000000002</v>
      </c>
      <c r="E7">
        <v>8.9</v>
      </c>
      <c r="F7">
        <v>10.71</v>
      </c>
    </row>
    <row r="8" spans="1:6" x14ac:dyDescent="0.4">
      <c r="B8">
        <v>2</v>
      </c>
      <c r="D8">
        <v>7.9319999999999995</v>
      </c>
      <c r="E8">
        <v>9.01</v>
      </c>
      <c r="F8">
        <v>10.74</v>
      </c>
    </row>
    <row r="9" spans="1:6" x14ac:dyDescent="0.4">
      <c r="B9">
        <v>3</v>
      </c>
      <c r="D9">
        <v>7.8980000000000006</v>
      </c>
      <c r="E9">
        <v>8.9600000000000009</v>
      </c>
      <c r="F9">
        <v>10.66</v>
      </c>
    </row>
    <row r="10" spans="1:6" x14ac:dyDescent="0.4">
      <c r="B10">
        <v>4</v>
      </c>
      <c r="D10">
        <v>7.9040000000000008</v>
      </c>
      <c r="E10">
        <v>8.92</v>
      </c>
      <c r="F10">
        <v>10.58</v>
      </c>
    </row>
    <row r="11" spans="1:6" x14ac:dyDescent="0.4">
      <c r="B11">
        <v>5</v>
      </c>
      <c r="D11">
        <v>7.8680000000000003</v>
      </c>
      <c r="E11">
        <v>8.91</v>
      </c>
      <c r="F11">
        <v>10.34</v>
      </c>
    </row>
    <row r="12" spans="1:6" x14ac:dyDescent="0.4">
      <c r="B12">
        <v>6</v>
      </c>
      <c r="C12" t="s">
        <v>47</v>
      </c>
      <c r="D12">
        <v>7.7559999999999985</v>
      </c>
      <c r="E12">
        <v>8.76</v>
      </c>
      <c r="F12">
        <v>10.19</v>
      </c>
    </row>
    <row r="13" spans="1:6" x14ac:dyDescent="0.4">
      <c r="B13">
        <v>7</v>
      </c>
      <c r="D13">
        <v>7.7140000000000004</v>
      </c>
      <c r="E13">
        <v>8.67</v>
      </c>
      <c r="F13">
        <v>9.99</v>
      </c>
    </row>
    <row r="14" spans="1:6" x14ac:dyDescent="0.4">
      <c r="B14">
        <v>8</v>
      </c>
      <c r="D14">
        <v>7.6979999999999986</v>
      </c>
      <c r="E14">
        <v>8.73</v>
      </c>
      <c r="F14">
        <v>10.029999999999999</v>
      </c>
    </row>
    <row r="15" spans="1:6" x14ac:dyDescent="0.4">
      <c r="B15">
        <v>9</v>
      </c>
      <c r="D15">
        <v>7.7159999999999993</v>
      </c>
      <c r="E15">
        <v>8.65</v>
      </c>
      <c r="F15">
        <v>9.98</v>
      </c>
    </row>
    <row r="16" spans="1:6" x14ac:dyDescent="0.4">
      <c r="B16">
        <v>10</v>
      </c>
      <c r="C16" t="s">
        <v>48</v>
      </c>
      <c r="D16">
        <v>7.7439999999999998</v>
      </c>
      <c r="E16">
        <v>8.8699999999999992</v>
      </c>
      <c r="F16">
        <v>10.119999999999999</v>
      </c>
    </row>
    <row r="17" spans="2:6" x14ac:dyDescent="0.4">
      <c r="B17">
        <v>11</v>
      </c>
      <c r="D17">
        <v>7.9619999999999989</v>
      </c>
      <c r="E17">
        <v>9.15</v>
      </c>
      <c r="F17">
        <v>10.39</v>
      </c>
    </row>
    <row r="18" spans="2:6" x14ac:dyDescent="0.4">
      <c r="B18">
        <v>12</v>
      </c>
      <c r="D18">
        <v>8.0719999999999992</v>
      </c>
      <c r="E18">
        <v>9.4600000000000009</v>
      </c>
      <c r="F18">
        <v>10.45</v>
      </c>
    </row>
    <row r="19" spans="2:6" x14ac:dyDescent="0.4">
      <c r="B19">
        <v>13</v>
      </c>
      <c r="D19">
        <v>8.1440000000000001</v>
      </c>
      <c r="E19">
        <v>9.58</v>
      </c>
      <c r="F19">
        <v>10.55</v>
      </c>
    </row>
    <row r="20" spans="2:6" x14ac:dyDescent="0.4">
      <c r="B20">
        <v>14</v>
      </c>
      <c r="C20" t="s">
        <v>49</v>
      </c>
      <c r="D20">
        <v>8.1539999999999999</v>
      </c>
      <c r="E20">
        <v>9.57</v>
      </c>
      <c r="F20">
        <v>10.83</v>
      </c>
    </row>
    <row r="21" spans="2:6" x14ac:dyDescent="0.4">
      <c r="B21">
        <v>15</v>
      </c>
      <c r="D21">
        <v>8.1020000000000003</v>
      </c>
      <c r="E21">
        <v>9.61</v>
      </c>
      <c r="F21">
        <v>11.3</v>
      </c>
    </row>
    <row r="22" spans="2:6" x14ac:dyDescent="0.4">
      <c r="B22">
        <v>16</v>
      </c>
      <c r="D22">
        <v>8.1660000000000004</v>
      </c>
      <c r="E22">
        <v>9.75</v>
      </c>
      <c r="F22">
        <v>11.53</v>
      </c>
    </row>
    <row r="23" spans="2:6" x14ac:dyDescent="0.4">
      <c r="B23">
        <v>17</v>
      </c>
      <c r="D23">
        <v>8.1660000000000004</v>
      </c>
      <c r="E23">
        <v>9.86</v>
      </c>
      <c r="F23">
        <v>11.44</v>
      </c>
    </row>
    <row r="24" spans="2:6" x14ac:dyDescent="0.4">
      <c r="B24">
        <v>18</v>
      </c>
      <c r="C24" t="s">
        <v>48</v>
      </c>
      <c r="D24">
        <v>8.2140000000000004</v>
      </c>
      <c r="E24">
        <v>9.93</v>
      </c>
      <c r="F24">
        <v>11.18</v>
      </c>
    </row>
    <row r="25" spans="2:6" x14ac:dyDescent="0.4">
      <c r="B25">
        <v>19</v>
      </c>
      <c r="D25">
        <v>8.1740000000000013</v>
      </c>
      <c r="E25">
        <v>9.81</v>
      </c>
      <c r="F25">
        <v>10.91</v>
      </c>
    </row>
    <row r="26" spans="2:6" x14ac:dyDescent="0.4">
      <c r="B26">
        <v>20</v>
      </c>
      <c r="D26">
        <v>8.1020000000000003</v>
      </c>
      <c r="E26">
        <v>9.7100000000000009</v>
      </c>
      <c r="F26">
        <v>10.78</v>
      </c>
    </row>
    <row r="27" spans="2:6" x14ac:dyDescent="0.4">
      <c r="B27">
        <v>21</v>
      </c>
      <c r="D27">
        <v>8.0259999999999998</v>
      </c>
      <c r="E27">
        <v>9.6300000000000008</v>
      </c>
      <c r="F27">
        <v>10.65</v>
      </c>
    </row>
    <row r="28" spans="2:6" x14ac:dyDescent="0.4">
      <c r="B28">
        <v>22</v>
      </c>
      <c r="D28">
        <v>8.0299999999999994</v>
      </c>
      <c r="E28">
        <v>9.58</v>
      </c>
      <c r="F28">
        <v>10.52</v>
      </c>
    </row>
    <row r="29" spans="2:6" x14ac:dyDescent="0.4">
      <c r="B29">
        <v>23</v>
      </c>
      <c r="C29" t="s">
        <v>46</v>
      </c>
      <c r="D29">
        <v>7.9659999999999993</v>
      </c>
      <c r="E29">
        <v>9.51</v>
      </c>
      <c r="F29">
        <v>10.46</v>
      </c>
    </row>
    <row r="30" spans="2:6" x14ac:dyDescent="0.4">
      <c r="B30">
        <v>24</v>
      </c>
      <c r="D30">
        <v>7.9819999999999993</v>
      </c>
      <c r="E30">
        <v>9.7100000000000009</v>
      </c>
      <c r="F30">
        <v>10.33</v>
      </c>
    </row>
    <row r="31" spans="2:6" x14ac:dyDescent="0.4">
      <c r="B31">
        <v>25</v>
      </c>
      <c r="D31">
        <v>7.9239999999999995</v>
      </c>
      <c r="E31">
        <v>9.4700000000000006</v>
      </c>
      <c r="F31">
        <v>10.18</v>
      </c>
    </row>
    <row r="32" spans="2:6" x14ac:dyDescent="0.4">
      <c r="B32">
        <v>26</v>
      </c>
      <c r="D32">
        <v>7.9599999999999991</v>
      </c>
      <c r="E32">
        <v>9.48</v>
      </c>
      <c r="F32">
        <v>10.029999999999999</v>
      </c>
    </row>
    <row r="33" spans="2:6" x14ac:dyDescent="0.4">
      <c r="B33">
        <v>27</v>
      </c>
      <c r="C33" t="s">
        <v>46</v>
      </c>
      <c r="D33">
        <v>7.9</v>
      </c>
      <c r="E33">
        <v>9.32</v>
      </c>
      <c r="F33">
        <v>9.65</v>
      </c>
    </row>
    <row r="34" spans="2:6" x14ac:dyDescent="0.4">
      <c r="B34">
        <v>28</v>
      </c>
      <c r="D34">
        <v>7.8519999999999994</v>
      </c>
      <c r="E34">
        <v>9.31</v>
      </c>
      <c r="F34">
        <v>9.51</v>
      </c>
    </row>
    <row r="35" spans="2:6" x14ac:dyDescent="0.4">
      <c r="B35">
        <v>29</v>
      </c>
      <c r="D35">
        <v>7.8760000000000003</v>
      </c>
      <c r="E35">
        <v>9.15</v>
      </c>
      <c r="F35">
        <v>9.26</v>
      </c>
    </row>
    <row r="36" spans="2:6" x14ac:dyDescent="0.4">
      <c r="B36">
        <v>30</v>
      </c>
      <c r="D36">
        <v>7.8620000000000001</v>
      </c>
      <c r="E36">
        <v>9.25</v>
      </c>
      <c r="F36">
        <v>9.0299999999999994</v>
      </c>
    </row>
    <row r="37" spans="2:6" x14ac:dyDescent="0.4">
      <c r="B37">
        <v>31</v>
      </c>
      <c r="D37">
        <v>7.8920000000000003</v>
      </c>
      <c r="E37">
        <v>9.2100000000000009</v>
      </c>
      <c r="F37">
        <v>8.99</v>
      </c>
    </row>
    <row r="38" spans="2:6" x14ac:dyDescent="0.4">
      <c r="B38">
        <v>32</v>
      </c>
      <c r="C38" t="s">
        <v>49</v>
      </c>
      <c r="D38">
        <v>7.8320000000000007</v>
      </c>
      <c r="E38">
        <v>9.17</v>
      </c>
      <c r="F38">
        <v>8.77</v>
      </c>
    </row>
    <row r="39" spans="2:6" x14ac:dyDescent="0.4">
      <c r="B39">
        <v>33</v>
      </c>
      <c r="D39">
        <v>7.8480000000000008</v>
      </c>
      <c r="E39">
        <v>9.2200000000000006</v>
      </c>
      <c r="F39">
        <v>8.8000000000000007</v>
      </c>
    </row>
    <row r="40" spans="2:6" x14ac:dyDescent="0.4">
      <c r="B40">
        <v>34</v>
      </c>
      <c r="D40">
        <v>7.903999999999999</v>
      </c>
      <c r="E40">
        <v>9.2799999999999994</v>
      </c>
      <c r="F40">
        <v>8.58</v>
      </c>
    </row>
    <row r="41" spans="2:6" x14ac:dyDescent="0.4">
      <c r="B41">
        <v>35</v>
      </c>
      <c r="D41">
        <v>7.9159999999999995</v>
      </c>
      <c r="E41">
        <v>9.17</v>
      </c>
      <c r="F41">
        <v>8.57</v>
      </c>
    </row>
    <row r="42" spans="2:6" x14ac:dyDescent="0.4">
      <c r="B42">
        <v>36</v>
      </c>
      <c r="C42" t="s">
        <v>50</v>
      </c>
      <c r="D42">
        <v>7.9799999999999995</v>
      </c>
      <c r="E42">
        <v>9.31</v>
      </c>
      <c r="F42">
        <v>8.5399999999999991</v>
      </c>
    </row>
    <row r="43" spans="2:6" x14ac:dyDescent="0.4">
      <c r="B43">
        <v>37</v>
      </c>
      <c r="D43">
        <v>7.9859999999999998</v>
      </c>
      <c r="E43">
        <v>9.4499999999999993</v>
      </c>
      <c r="F43">
        <v>8.5500000000000007</v>
      </c>
    </row>
    <row r="44" spans="2:6" x14ac:dyDescent="0.4">
      <c r="B44">
        <v>38</v>
      </c>
      <c r="D44">
        <v>8.0040000000000013</v>
      </c>
      <c r="E44">
        <v>9.5299999999999994</v>
      </c>
      <c r="F44">
        <v>8.56</v>
      </c>
    </row>
    <row r="45" spans="2:6" x14ac:dyDescent="0.4">
      <c r="B45">
        <v>39</v>
      </c>
      <c r="D45">
        <v>8.0579999999999998</v>
      </c>
      <c r="E45">
        <v>9.65</v>
      </c>
      <c r="F45">
        <v>8.59</v>
      </c>
    </row>
    <row r="46" spans="2:6" x14ac:dyDescent="0.4">
      <c r="B46">
        <v>40</v>
      </c>
      <c r="C46" t="s">
        <v>51</v>
      </c>
      <c r="D46">
        <v>8.0599999999999987</v>
      </c>
      <c r="E46">
        <v>9.61</v>
      </c>
      <c r="F46">
        <v>8.5500000000000007</v>
      </c>
    </row>
    <row r="47" spans="2:6" x14ac:dyDescent="0.4">
      <c r="B47">
        <v>41</v>
      </c>
      <c r="D47">
        <v>8.1180000000000003</v>
      </c>
      <c r="E47">
        <v>9.66</v>
      </c>
      <c r="F47">
        <v>8.59</v>
      </c>
    </row>
    <row r="48" spans="2:6" x14ac:dyDescent="0.4">
      <c r="B48">
        <v>42</v>
      </c>
      <c r="D48">
        <v>8.1620000000000008</v>
      </c>
      <c r="E48">
        <v>9.73</v>
      </c>
      <c r="F48">
        <v>8.6300000000000008</v>
      </c>
    </row>
    <row r="49" spans="2:6" x14ac:dyDescent="0.4">
      <c r="B49">
        <v>43</v>
      </c>
      <c r="D49">
        <v>8.1479999999999997</v>
      </c>
      <c r="E49">
        <v>9.67</v>
      </c>
      <c r="F49">
        <v>8.73</v>
      </c>
    </row>
    <row r="50" spans="2:6" x14ac:dyDescent="0.4">
      <c r="B50">
        <v>44</v>
      </c>
      <c r="D50">
        <v>8.2639999999999993</v>
      </c>
      <c r="E50">
        <v>9.85</v>
      </c>
      <c r="F50">
        <v>8.67</v>
      </c>
    </row>
    <row r="51" spans="2:6" x14ac:dyDescent="0.4">
      <c r="B51">
        <v>45</v>
      </c>
      <c r="C51" t="s">
        <v>52</v>
      </c>
      <c r="D51">
        <v>8.3379999999999992</v>
      </c>
      <c r="E51">
        <v>9.9600000000000009</v>
      </c>
      <c r="F51">
        <v>8.73</v>
      </c>
    </row>
    <row r="52" spans="2:6" x14ac:dyDescent="0.4">
      <c r="B52">
        <v>46</v>
      </c>
      <c r="D52">
        <v>8.4460000000000015</v>
      </c>
      <c r="E52">
        <v>10.19</v>
      </c>
      <c r="F52">
        <v>8.83</v>
      </c>
    </row>
    <row r="53" spans="2:6" x14ac:dyDescent="0.4">
      <c r="B53">
        <v>47</v>
      </c>
      <c r="D53">
        <v>8.5180000000000007</v>
      </c>
      <c r="E53">
        <v>10.3</v>
      </c>
      <c r="F53">
        <v>9.07</v>
      </c>
    </row>
    <row r="54" spans="2:6" x14ac:dyDescent="0.4">
      <c r="B54">
        <v>48</v>
      </c>
      <c r="D54">
        <v>8.6759999999999984</v>
      </c>
      <c r="E54">
        <v>10.4</v>
      </c>
      <c r="F54">
        <v>9.4600000000000009</v>
      </c>
    </row>
    <row r="55" spans="2:6" x14ac:dyDescent="0.4">
      <c r="B55">
        <v>49</v>
      </c>
      <c r="C55" t="s">
        <v>53</v>
      </c>
      <c r="D55">
        <v>8.7219999999999995</v>
      </c>
      <c r="E55">
        <v>10.6</v>
      </c>
      <c r="F55">
        <v>9.64</v>
      </c>
    </row>
    <row r="56" spans="2:6" x14ac:dyDescent="0.4">
      <c r="B56">
        <v>50</v>
      </c>
      <c r="D56">
        <v>8.7859999999999996</v>
      </c>
      <c r="E56">
        <v>10.67</v>
      </c>
      <c r="F56">
        <v>9.99</v>
      </c>
    </row>
    <row r="57" spans="2:6" x14ac:dyDescent="0.4">
      <c r="B57">
        <v>51</v>
      </c>
      <c r="D57">
        <v>8.7539999999999996</v>
      </c>
      <c r="E57">
        <v>10.71</v>
      </c>
      <c r="F57">
        <v>10</v>
      </c>
    </row>
    <row r="58" spans="2:6" x14ac:dyDescent="0.4">
      <c r="B58">
        <v>52</v>
      </c>
      <c r="D58">
        <v>8.7679999999999989</v>
      </c>
      <c r="E58">
        <v>10.65</v>
      </c>
      <c r="F58">
        <v>9.86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68B49-E57D-4190-9EA3-AD2E6E5DD101}">
  <dimension ref="A1:F58"/>
  <sheetViews>
    <sheetView workbookViewId="0"/>
  </sheetViews>
  <sheetFormatPr baseColWidth="10" defaultRowHeight="14" x14ac:dyDescent="0.4"/>
  <sheetData>
    <row r="1" spans="1:6" x14ac:dyDescent="0.4">
      <c r="A1" t="s">
        <v>54</v>
      </c>
    </row>
    <row r="3" spans="1:6" x14ac:dyDescent="0.4">
      <c r="A3" t="s">
        <v>55</v>
      </c>
    </row>
    <row r="6" spans="1:6" x14ac:dyDescent="0.4">
      <c r="B6" t="s">
        <v>42</v>
      </c>
      <c r="C6" t="s">
        <v>45</v>
      </c>
      <c r="D6">
        <v>2023</v>
      </c>
      <c r="E6">
        <v>2024</v>
      </c>
      <c r="F6">
        <v>2025</v>
      </c>
    </row>
    <row r="7" spans="1:6" x14ac:dyDescent="0.4">
      <c r="B7">
        <v>1</v>
      </c>
      <c r="C7" t="s">
        <v>46</v>
      </c>
      <c r="D7">
        <v>3.76</v>
      </c>
      <c r="F7">
        <v>3.71</v>
      </c>
    </row>
    <row r="8" spans="1:6" x14ac:dyDescent="0.4">
      <c r="B8">
        <v>2</v>
      </c>
      <c r="D8">
        <v>3.8</v>
      </c>
      <c r="E8">
        <v>3.64</v>
      </c>
      <c r="F8">
        <v>3.71</v>
      </c>
    </row>
    <row r="9" spans="1:6" x14ac:dyDescent="0.4">
      <c r="B9">
        <v>3</v>
      </c>
      <c r="D9">
        <v>3.8</v>
      </c>
      <c r="E9">
        <v>3.6</v>
      </c>
      <c r="F9">
        <v>3.71</v>
      </c>
    </row>
    <row r="10" spans="1:6" x14ac:dyDescent="0.4">
      <c r="B10">
        <v>4</v>
      </c>
      <c r="D10">
        <v>3.8</v>
      </c>
      <c r="E10">
        <v>3.6</v>
      </c>
      <c r="F10">
        <v>3.71</v>
      </c>
    </row>
    <row r="11" spans="1:6" x14ac:dyDescent="0.4">
      <c r="B11">
        <v>5</v>
      </c>
      <c r="D11">
        <v>3.8</v>
      </c>
      <c r="E11">
        <v>3.6</v>
      </c>
      <c r="F11">
        <v>3.71</v>
      </c>
    </row>
    <row r="12" spans="1:6" x14ac:dyDescent="0.4">
      <c r="B12">
        <v>6</v>
      </c>
      <c r="C12" t="s">
        <v>47</v>
      </c>
      <c r="D12">
        <v>3.68</v>
      </c>
      <c r="E12">
        <v>3.48</v>
      </c>
      <c r="F12">
        <v>3.6</v>
      </c>
    </row>
    <row r="13" spans="1:6" x14ac:dyDescent="0.4">
      <c r="B13">
        <v>7</v>
      </c>
      <c r="D13">
        <v>3.68</v>
      </c>
      <c r="E13">
        <v>3.48</v>
      </c>
      <c r="F13">
        <v>3.6</v>
      </c>
    </row>
    <row r="14" spans="1:6" x14ac:dyDescent="0.4">
      <c r="B14">
        <v>8</v>
      </c>
      <c r="D14">
        <v>3.68</v>
      </c>
      <c r="E14">
        <v>3.48</v>
      </c>
      <c r="F14">
        <v>3.6</v>
      </c>
    </row>
    <row r="15" spans="1:6" x14ac:dyDescent="0.4">
      <c r="B15">
        <v>9</v>
      </c>
      <c r="D15">
        <v>3.68</v>
      </c>
      <c r="E15">
        <v>3.48</v>
      </c>
      <c r="F15">
        <v>3.6</v>
      </c>
    </row>
    <row r="16" spans="1:6" x14ac:dyDescent="0.4">
      <c r="B16">
        <v>10</v>
      </c>
      <c r="C16" t="s">
        <v>48</v>
      </c>
      <c r="D16">
        <v>3.68</v>
      </c>
      <c r="E16">
        <v>3.48</v>
      </c>
      <c r="F16">
        <v>3.6</v>
      </c>
    </row>
    <row r="17" spans="2:6" x14ac:dyDescent="0.4">
      <c r="B17">
        <v>11</v>
      </c>
      <c r="D17">
        <v>3.68</v>
      </c>
      <c r="E17">
        <v>3.52</v>
      </c>
      <c r="F17">
        <v>3.6</v>
      </c>
    </row>
    <row r="18" spans="2:6" x14ac:dyDescent="0.4">
      <c r="B18">
        <v>12</v>
      </c>
      <c r="D18">
        <v>3.68</v>
      </c>
      <c r="E18">
        <v>3.71</v>
      </c>
      <c r="F18">
        <v>3.6</v>
      </c>
    </row>
    <row r="19" spans="2:6" x14ac:dyDescent="0.4">
      <c r="B19">
        <v>13</v>
      </c>
      <c r="D19">
        <v>3.9</v>
      </c>
      <c r="E19">
        <v>3.71</v>
      </c>
      <c r="F19">
        <v>3.6</v>
      </c>
    </row>
    <row r="20" spans="2:6" x14ac:dyDescent="0.4">
      <c r="B20">
        <v>14</v>
      </c>
      <c r="C20" t="s">
        <v>49</v>
      </c>
      <c r="D20">
        <v>3.9</v>
      </c>
      <c r="E20">
        <v>3.36</v>
      </c>
      <c r="F20">
        <v>3.75</v>
      </c>
    </row>
    <row r="21" spans="2:6" x14ac:dyDescent="0.4">
      <c r="B21">
        <v>15</v>
      </c>
      <c r="D21">
        <v>3.48</v>
      </c>
      <c r="E21">
        <v>3.36</v>
      </c>
      <c r="F21">
        <v>3.8</v>
      </c>
    </row>
    <row r="22" spans="2:6" x14ac:dyDescent="0.4">
      <c r="B22">
        <v>16</v>
      </c>
      <c r="D22">
        <v>3.48</v>
      </c>
      <c r="E22">
        <v>3.36</v>
      </c>
      <c r="F22">
        <v>3.8</v>
      </c>
    </row>
    <row r="23" spans="2:6" x14ac:dyDescent="0.4">
      <c r="B23">
        <v>17</v>
      </c>
      <c r="D23">
        <v>3.48</v>
      </c>
      <c r="E23">
        <v>3.36</v>
      </c>
      <c r="F23">
        <v>3.45</v>
      </c>
    </row>
    <row r="24" spans="2:6" x14ac:dyDescent="0.4">
      <c r="B24">
        <v>18</v>
      </c>
      <c r="C24" t="s">
        <v>48</v>
      </c>
      <c r="D24">
        <v>3.48</v>
      </c>
      <c r="E24">
        <v>3.36</v>
      </c>
      <c r="F24">
        <v>3.45</v>
      </c>
    </row>
    <row r="25" spans="2:6" x14ac:dyDescent="0.4">
      <c r="B25">
        <v>19</v>
      </c>
      <c r="D25">
        <v>3.48</v>
      </c>
      <c r="E25">
        <v>3.36</v>
      </c>
      <c r="F25">
        <v>3.45</v>
      </c>
    </row>
    <row r="26" spans="2:6" x14ac:dyDescent="0.4">
      <c r="B26">
        <v>20</v>
      </c>
      <c r="D26">
        <v>3.48</v>
      </c>
      <c r="E26">
        <v>3.36</v>
      </c>
      <c r="F26">
        <v>3.45</v>
      </c>
    </row>
    <row r="27" spans="2:6" x14ac:dyDescent="0.4">
      <c r="B27">
        <v>21</v>
      </c>
      <c r="D27">
        <v>3.48</v>
      </c>
      <c r="E27">
        <v>3.36</v>
      </c>
      <c r="F27">
        <v>3.45</v>
      </c>
    </row>
    <row r="28" spans="2:6" x14ac:dyDescent="0.4">
      <c r="B28">
        <v>22</v>
      </c>
      <c r="D28">
        <v>3.48</v>
      </c>
      <c r="E28">
        <v>3.36</v>
      </c>
      <c r="F28">
        <v>3.45</v>
      </c>
    </row>
    <row r="29" spans="2:6" x14ac:dyDescent="0.4">
      <c r="B29">
        <v>23</v>
      </c>
      <c r="C29" t="s">
        <v>46</v>
      </c>
      <c r="D29">
        <v>3.48</v>
      </c>
    </row>
    <row r="30" spans="2:6" x14ac:dyDescent="0.4">
      <c r="B30">
        <v>24</v>
      </c>
    </row>
    <row r="31" spans="2:6" x14ac:dyDescent="0.4">
      <c r="B31">
        <v>25</v>
      </c>
    </row>
    <row r="32" spans="2:6" x14ac:dyDescent="0.4">
      <c r="B32">
        <v>26</v>
      </c>
    </row>
    <row r="33" spans="2:6" x14ac:dyDescent="0.4">
      <c r="B33">
        <v>27</v>
      </c>
      <c r="C33" t="s">
        <v>46</v>
      </c>
    </row>
    <row r="34" spans="2:6" x14ac:dyDescent="0.4">
      <c r="B34">
        <v>28</v>
      </c>
    </row>
    <row r="35" spans="2:6" x14ac:dyDescent="0.4">
      <c r="B35">
        <v>29</v>
      </c>
    </row>
    <row r="36" spans="2:6" x14ac:dyDescent="0.4">
      <c r="B36">
        <v>30</v>
      </c>
    </row>
    <row r="37" spans="2:6" x14ac:dyDescent="0.4">
      <c r="B37">
        <v>31</v>
      </c>
    </row>
    <row r="38" spans="2:6" x14ac:dyDescent="0.4">
      <c r="B38">
        <v>32</v>
      </c>
      <c r="C38" t="s">
        <v>49</v>
      </c>
    </row>
    <row r="39" spans="2:6" x14ac:dyDescent="0.4">
      <c r="B39">
        <v>33</v>
      </c>
    </row>
    <row r="40" spans="2:6" x14ac:dyDescent="0.4">
      <c r="B40">
        <v>34</v>
      </c>
    </row>
    <row r="41" spans="2:6" x14ac:dyDescent="0.4">
      <c r="B41">
        <v>35</v>
      </c>
    </row>
    <row r="42" spans="2:6" x14ac:dyDescent="0.4">
      <c r="B42">
        <v>36</v>
      </c>
      <c r="C42" t="s">
        <v>50</v>
      </c>
    </row>
    <row r="43" spans="2:6" x14ac:dyDescent="0.4">
      <c r="B43">
        <v>37</v>
      </c>
      <c r="F43">
        <v>3.74</v>
      </c>
    </row>
    <row r="44" spans="2:6" x14ac:dyDescent="0.4">
      <c r="B44">
        <v>38</v>
      </c>
      <c r="E44">
        <v>3.56</v>
      </c>
      <c r="F44">
        <v>3.74</v>
      </c>
    </row>
    <row r="45" spans="2:6" x14ac:dyDescent="0.4">
      <c r="B45">
        <v>39</v>
      </c>
      <c r="D45">
        <v>3.5</v>
      </c>
      <c r="E45">
        <v>3.56</v>
      </c>
      <c r="F45">
        <v>3.75</v>
      </c>
    </row>
    <row r="46" spans="2:6" x14ac:dyDescent="0.4">
      <c r="B46">
        <v>40</v>
      </c>
      <c r="C46" t="s">
        <v>51</v>
      </c>
      <c r="D46">
        <v>3.5</v>
      </c>
      <c r="E46">
        <v>3.56</v>
      </c>
      <c r="F46">
        <v>3.75</v>
      </c>
    </row>
    <row r="47" spans="2:6" x14ac:dyDescent="0.4">
      <c r="B47">
        <v>41</v>
      </c>
      <c r="D47">
        <v>3.52</v>
      </c>
      <c r="E47">
        <v>3.56</v>
      </c>
      <c r="F47">
        <v>3.75</v>
      </c>
    </row>
    <row r="48" spans="2:6" x14ac:dyDescent="0.4">
      <c r="B48">
        <v>42</v>
      </c>
      <c r="D48">
        <v>3.5</v>
      </c>
      <c r="E48">
        <v>3.56</v>
      </c>
      <c r="F48">
        <v>3.75</v>
      </c>
    </row>
    <row r="49" spans="2:6" x14ac:dyDescent="0.4">
      <c r="B49">
        <v>43</v>
      </c>
      <c r="D49">
        <v>3.5</v>
      </c>
      <c r="E49">
        <v>3.56</v>
      </c>
      <c r="F49">
        <v>3.75</v>
      </c>
    </row>
    <row r="50" spans="2:6" x14ac:dyDescent="0.4">
      <c r="B50">
        <v>44</v>
      </c>
      <c r="D50">
        <v>3.5</v>
      </c>
      <c r="E50">
        <v>3.56</v>
      </c>
      <c r="F50">
        <v>3.75</v>
      </c>
    </row>
    <row r="51" spans="2:6" x14ac:dyDescent="0.4">
      <c r="B51">
        <v>45</v>
      </c>
      <c r="C51" t="s">
        <v>52</v>
      </c>
      <c r="D51">
        <v>3.5</v>
      </c>
      <c r="E51">
        <v>3.56</v>
      </c>
      <c r="F51">
        <v>3.75</v>
      </c>
    </row>
    <row r="52" spans="2:6" x14ac:dyDescent="0.4">
      <c r="B52">
        <v>46</v>
      </c>
      <c r="D52">
        <v>3.5</v>
      </c>
      <c r="E52">
        <v>3.56</v>
      </c>
      <c r="F52">
        <v>3.75</v>
      </c>
    </row>
    <row r="53" spans="2:6" x14ac:dyDescent="0.4">
      <c r="B53">
        <v>47</v>
      </c>
      <c r="D53">
        <v>3.5</v>
      </c>
      <c r="E53">
        <v>3.56</v>
      </c>
      <c r="F53">
        <v>3.75</v>
      </c>
    </row>
    <row r="54" spans="2:6" x14ac:dyDescent="0.4">
      <c r="B54">
        <v>48</v>
      </c>
      <c r="D54">
        <v>4.28</v>
      </c>
      <c r="E54">
        <v>3.67</v>
      </c>
      <c r="F54">
        <v>3.75</v>
      </c>
    </row>
    <row r="55" spans="2:6" x14ac:dyDescent="0.4">
      <c r="B55">
        <v>49</v>
      </c>
      <c r="C55" t="s">
        <v>53</v>
      </c>
      <c r="D55">
        <v>4.63</v>
      </c>
      <c r="E55">
        <v>4.09</v>
      </c>
      <c r="F55">
        <v>4.2699999999999996</v>
      </c>
    </row>
    <row r="56" spans="2:6" x14ac:dyDescent="0.4">
      <c r="B56">
        <v>50</v>
      </c>
      <c r="D56">
        <v>4.63</v>
      </c>
      <c r="E56">
        <v>4.55</v>
      </c>
      <c r="F56">
        <v>4.74</v>
      </c>
    </row>
    <row r="57" spans="2:6" x14ac:dyDescent="0.4">
      <c r="B57">
        <v>51</v>
      </c>
      <c r="D57">
        <v>4.63</v>
      </c>
      <c r="E57">
        <v>4.55</v>
      </c>
      <c r="F57">
        <v>4.82</v>
      </c>
    </row>
    <row r="58" spans="2:6" x14ac:dyDescent="0.4">
      <c r="B58">
        <v>52</v>
      </c>
      <c r="D58">
        <v>4.32</v>
      </c>
      <c r="E58">
        <v>4.55</v>
      </c>
      <c r="F58">
        <v>4.82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0B73-52FA-4378-99BE-A1616745143A}">
  <dimension ref="A1:F9"/>
  <sheetViews>
    <sheetView workbookViewId="0"/>
  </sheetViews>
  <sheetFormatPr baseColWidth="10" defaultRowHeight="14" x14ac:dyDescent="0.4"/>
  <sheetData>
    <row r="1" spans="1:6" s="10" customFormat="1" ht="16" x14ac:dyDescent="0.45">
      <c r="A1" s="9" t="s">
        <v>64</v>
      </c>
    </row>
    <row r="2" spans="1:6" s="10" customFormat="1" x14ac:dyDescent="0.4"/>
    <row r="3" spans="1:6" s="10" customFormat="1" x14ac:dyDescent="0.4">
      <c r="A3" s="10" t="s">
        <v>56</v>
      </c>
    </row>
    <row r="4" spans="1:6" s="10" customFormat="1" x14ac:dyDescent="0.4"/>
    <row r="5" spans="1:6" s="11" customFormat="1" ht="84" x14ac:dyDescent="0.4">
      <c r="B5" s="12" t="s">
        <v>57</v>
      </c>
      <c r="C5" s="13" t="s">
        <v>58</v>
      </c>
      <c r="D5" s="12" t="s">
        <v>59</v>
      </c>
      <c r="E5" s="12" t="s">
        <v>60</v>
      </c>
      <c r="F5" s="12" t="s">
        <v>61</v>
      </c>
    </row>
    <row r="6" spans="1:6" s="10" customFormat="1" x14ac:dyDescent="0.4">
      <c r="B6" s="14">
        <v>145</v>
      </c>
      <c r="C6" s="15" t="s">
        <v>74</v>
      </c>
      <c r="D6" s="16">
        <v>0.60404800000000003</v>
      </c>
      <c r="E6" s="16">
        <v>60.910932000000003</v>
      </c>
      <c r="F6" s="17">
        <v>9.9169062131572693E-3</v>
      </c>
    </row>
    <row r="7" spans="1:6" s="10" customFormat="1" x14ac:dyDescent="0.4">
      <c r="B7" s="14">
        <v>1011</v>
      </c>
      <c r="C7" s="15" t="s">
        <v>62</v>
      </c>
      <c r="D7" s="16">
        <v>150.599908</v>
      </c>
      <c r="E7" s="16">
        <v>3693.139885</v>
      </c>
      <c r="F7" s="17">
        <v>4.0778284248499302E-2</v>
      </c>
    </row>
    <row r="8" spans="1:6" s="10" customFormat="1" x14ac:dyDescent="0.4">
      <c r="B8" s="14">
        <v>1013</v>
      </c>
      <c r="C8" s="15" t="s">
        <v>63</v>
      </c>
      <c r="D8" s="16">
        <v>56.824655999999997</v>
      </c>
      <c r="E8" s="16">
        <v>1175.252262</v>
      </c>
      <c r="F8" s="17">
        <v>4.8351028827885799E-2</v>
      </c>
    </row>
    <row r="9" spans="1:6" x14ac:dyDescent="0.4">
      <c r="B9" s="14">
        <v>1051</v>
      </c>
      <c r="C9" s="15" t="s">
        <v>75</v>
      </c>
      <c r="D9" s="16">
        <v>933.97968400000002</v>
      </c>
      <c r="E9" s="16">
        <v>8162.1712319999997</v>
      </c>
      <c r="F9" s="17">
        <v>0.114427847376971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C901-EAD9-4233-B002-A62CF99B7857}">
  <dimension ref="A1:I20"/>
  <sheetViews>
    <sheetView topLeftCell="D5" workbookViewId="0">
      <selection activeCell="I20" sqref="I20"/>
    </sheetView>
  </sheetViews>
  <sheetFormatPr baseColWidth="10" defaultRowHeight="14" x14ac:dyDescent="0.4"/>
  <cols>
    <col min="2" max="2" width="20.7265625" bestFit="1" customWidth="1"/>
    <col min="3" max="3" width="12.26953125" bestFit="1" customWidth="1"/>
    <col min="4" max="4" width="12" bestFit="1" customWidth="1"/>
    <col min="5" max="5" width="11" bestFit="1" customWidth="1"/>
    <col min="6" max="6" width="11.7265625" bestFit="1" customWidth="1"/>
    <col min="7" max="7" width="11" bestFit="1" customWidth="1"/>
    <col min="8" max="8" width="11.7265625" bestFit="1" customWidth="1"/>
    <col min="9" max="9" width="12.26953125" bestFit="1" customWidth="1"/>
  </cols>
  <sheetData>
    <row r="1" spans="1:9" x14ac:dyDescent="0.4">
      <c r="A1" t="s">
        <v>119</v>
      </c>
    </row>
    <row r="3" spans="1:9" x14ac:dyDescent="0.4">
      <c r="A3" t="s">
        <v>14</v>
      </c>
    </row>
    <row r="4" spans="1:9" x14ac:dyDescent="0.4">
      <c r="A4" s="52" t="s">
        <v>106</v>
      </c>
    </row>
    <row r="6" spans="1:9" s="57" customFormat="1" ht="42" x14ac:dyDescent="0.4">
      <c r="C6" s="89" t="s">
        <v>22</v>
      </c>
      <c r="D6" s="90"/>
      <c r="E6" s="91"/>
      <c r="F6" s="58" t="s">
        <v>21</v>
      </c>
      <c r="G6" s="58" t="s">
        <v>20</v>
      </c>
      <c r="H6" s="58" t="s">
        <v>19</v>
      </c>
      <c r="I6" s="58" t="s">
        <v>115</v>
      </c>
    </row>
    <row r="7" spans="1:9" s="57" customFormat="1" ht="28" x14ac:dyDescent="0.4">
      <c r="C7" s="58">
        <v>2024</v>
      </c>
      <c r="D7" s="58" t="s">
        <v>12</v>
      </c>
      <c r="E7" s="58" t="s">
        <v>13</v>
      </c>
      <c r="F7" s="58">
        <v>2024</v>
      </c>
      <c r="G7" s="58">
        <v>2024</v>
      </c>
      <c r="H7" s="58">
        <v>2024</v>
      </c>
      <c r="I7" s="58">
        <v>2024</v>
      </c>
    </row>
    <row r="8" spans="1:9" x14ac:dyDescent="0.4">
      <c r="B8" s="4" t="s">
        <v>0</v>
      </c>
      <c r="C8" s="7">
        <v>22390</v>
      </c>
      <c r="D8" s="7">
        <v>21865</v>
      </c>
      <c r="E8" s="53">
        <v>6.6393598780720139E-2</v>
      </c>
      <c r="F8" s="7">
        <v>552</v>
      </c>
      <c r="G8" s="7">
        <v>6045</v>
      </c>
      <c r="H8" s="7">
        <v>7389</v>
      </c>
      <c r="I8" s="7">
        <v>35824</v>
      </c>
    </row>
    <row r="9" spans="1:9" x14ac:dyDescent="0.4">
      <c r="B9" s="4" t="s">
        <v>1</v>
      </c>
      <c r="C9" s="7">
        <v>12770</v>
      </c>
      <c r="D9" s="7">
        <v>11739</v>
      </c>
      <c r="E9" s="53">
        <v>0.17425287356321839</v>
      </c>
      <c r="F9" s="7">
        <v>70</v>
      </c>
      <c r="G9" s="7">
        <v>2426</v>
      </c>
      <c r="H9" s="7">
        <v>4550</v>
      </c>
      <c r="I9" s="7">
        <v>19746</v>
      </c>
    </row>
    <row r="10" spans="1:9" x14ac:dyDescent="0.4">
      <c r="B10" s="4" t="s">
        <v>2</v>
      </c>
      <c r="C10" s="7">
        <v>8254</v>
      </c>
      <c r="D10" s="7">
        <v>8475.6</v>
      </c>
      <c r="E10" s="53">
        <v>-5.5282133455419477E-2</v>
      </c>
      <c r="F10" s="7">
        <v>45</v>
      </c>
      <c r="G10" s="7">
        <v>1474</v>
      </c>
      <c r="H10" s="7">
        <v>3632</v>
      </c>
      <c r="I10" s="7">
        <v>13360</v>
      </c>
    </row>
    <row r="11" spans="1:9" x14ac:dyDescent="0.4">
      <c r="B11" s="4" t="s">
        <v>3</v>
      </c>
      <c r="C11" s="7">
        <v>32300</v>
      </c>
      <c r="D11" s="7">
        <v>31809.8</v>
      </c>
      <c r="E11" s="53">
        <v>2.8662420382165606E-2</v>
      </c>
      <c r="F11" s="7">
        <v>30</v>
      </c>
      <c r="G11" s="7">
        <v>8247</v>
      </c>
      <c r="H11" s="7">
        <v>10336</v>
      </c>
      <c r="I11" s="7">
        <v>50883</v>
      </c>
    </row>
    <row r="12" spans="1:9" x14ac:dyDescent="0.4">
      <c r="B12" s="4" t="s">
        <v>4</v>
      </c>
      <c r="C12" s="7">
        <v>29000</v>
      </c>
      <c r="D12" s="7">
        <v>34959.800000000003</v>
      </c>
      <c r="E12" s="53">
        <v>-0.12275394760723576</v>
      </c>
      <c r="F12" s="7">
        <v>394</v>
      </c>
      <c r="G12" s="7">
        <v>6090</v>
      </c>
      <c r="H12" s="7">
        <v>10150</v>
      </c>
      <c r="I12" s="7">
        <v>45240</v>
      </c>
    </row>
    <row r="13" spans="1:9" x14ac:dyDescent="0.4">
      <c r="B13" s="4" t="s">
        <v>5</v>
      </c>
      <c r="C13" s="7">
        <v>17200</v>
      </c>
      <c r="D13" s="7">
        <v>17121.8</v>
      </c>
      <c r="E13" s="53">
        <v>5.0251256281407036E-3</v>
      </c>
      <c r="F13" s="7">
        <v>97</v>
      </c>
      <c r="G13" s="7">
        <v>3612</v>
      </c>
      <c r="H13" s="7">
        <v>5400</v>
      </c>
      <c r="I13" s="7">
        <v>26212</v>
      </c>
    </row>
    <row r="14" spans="1:9" x14ac:dyDescent="0.4">
      <c r="B14" s="4" t="s">
        <v>6</v>
      </c>
      <c r="C14" s="7">
        <v>40000</v>
      </c>
      <c r="D14" s="7">
        <v>40715.800000000003</v>
      </c>
      <c r="E14" s="53">
        <v>4.5287061959390598E-2</v>
      </c>
      <c r="F14" s="7">
        <v>372</v>
      </c>
      <c r="G14" s="7">
        <v>8400</v>
      </c>
      <c r="H14" s="7">
        <v>14000</v>
      </c>
      <c r="I14" s="7">
        <v>62400</v>
      </c>
    </row>
    <row r="15" spans="1:9" x14ac:dyDescent="0.4">
      <c r="B15" s="4" t="s">
        <v>7</v>
      </c>
      <c r="C15" s="7">
        <v>17316</v>
      </c>
      <c r="D15" s="7">
        <v>18045.2</v>
      </c>
      <c r="E15" s="53">
        <v>-4.5415349238286861E-3</v>
      </c>
      <c r="F15" s="7">
        <v>485</v>
      </c>
      <c r="G15" s="7">
        <v>3484</v>
      </c>
      <c r="H15" s="7">
        <v>6615</v>
      </c>
      <c r="I15" s="7">
        <v>27415</v>
      </c>
    </row>
    <row r="16" spans="1:9" x14ac:dyDescent="0.4">
      <c r="B16" s="4" t="s">
        <v>8</v>
      </c>
      <c r="C16" s="7">
        <v>5610</v>
      </c>
      <c r="D16" s="7">
        <v>5857.8</v>
      </c>
      <c r="E16" s="53">
        <v>-4.6132008516678496E-3</v>
      </c>
      <c r="F16" s="7">
        <v>233</v>
      </c>
      <c r="G16" s="7">
        <v>1101</v>
      </c>
      <c r="H16" s="7">
        <v>1848</v>
      </c>
      <c r="I16" s="7">
        <v>8559</v>
      </c>
    </row>
    <row r="17" spans="2:9" x14ac:dyDescent="0.4">
      <c r="B17" s="4" t="s">
        <v>9</v>
      </c>
      <c r="C17" s="7">
        <v>35300</v>
      </c>
      <c r="D17" s="7">
        <v>33785.199999999997</v>
      </c>
      <c r="E17" s="53">
        <v>8.3952588589326291E-2</v>
      </c>
      <c r="F17" s="7">
        <v>923</v>
      </c>
      <c r="G17" s="7">
        <v>7413</v>
      </c>
      <c r="H17" s="7">
        <v>10500</v>
      </c>
      <c r="I17" s="7">
        <v>53213</v>
      </c>
    </row>
    <row r="18" spans="2:9" x14ac:dyDescent="0.4">
      <c r="B18" s="54" t="s">
        <v>10</v>
      </c>
      <c r="C18" s="55">
        <v>220140</v>
      </c>
      <c r="D18" s="55">
        <v>224375</v>
      </c>
      <c r="E18" s="56">
        <v>1.8959100923885874E-2</v>
      </c>
      <c r="F18" s="55">
        <v>3201</v>
      </c>
      <c r="G18" s="55">
        <v>48292</v>
      </c>
      <c r="H18" s="55">
        <v>74420</v>
      </c>
      <c r="I18" s="55">
        <v>342852</v>
      </c>
    </row>
    <row r="19" spans="2:9" x14ac:dyDescent="0.4">
      <c r="B19" s="54" t="s">
        <v>11</v>
      </c>
      <c r="C19" s="55">
        <v>4263862</v>
      </c>
      <c r="D19" s="55">
        <v>3841656.2</v>
      </c>
      <c r="E19" s="56">
        <v>-1.8721503675444309E-2</v>
      </c>
      <c r="F19" s="55">
        <v>1231963</v>
      </c>
      <c r="G19" s="55">
        <v>973076</v>
      </c>
      <c r="H19" s="55">
        <v>1270021</v>
      </c>
      <c r="I19" s="55">
        <v>6506959</v>
      </c>
    </row>
    <row r="20" spans="2:9" x14ac:dyDescent="0.4">
      <c r="I20" s="88"/>
    </row>
  </sheetData>
  <mergeCells count="1">
    <mergeCell ref="C6:E6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5EBA-86E5-4667-B52A-5F5BC033722C}">
  <dimension ref="A1:D12"/>
  <sheetViews>
    <sheetView workbookViewId="0"/>
  </sheetViews>
  <sheetFormatPr baseColWidth="10" defaultRowHeight="14" x14ac:dyDescent="0.4"/>
  <cols>
    <col min="1" max="2" width="10.90625" style="10"/>
    <col min="3" max="3" width="11.1796875" style="10" bestFit="1" customWidth="1"/>
    <col min="4" max="4" width="12.54296875" style="10" customWidth="1"/>
    <col min="5" max="16384" width="10.90625" style="10"/>
  </cols>
  <sheetData>
    <row r="1" spans="1:4" x14ac:dyDescent="0.4">
      <c r="A1" s="18" t="s">
        <v>71</v>
      </c>
    </row>
    <row r="3" spans="1:4" x14ac:dyDescent="0.4">
      <c r="A3" s="10" t="s">
        <v>56</v>
      </c>
    </row>
    <row r="4" spans="1:4" x14ac:dyDescent="0.4">
      <c r="A4" s="10" t="s">
        <v>72</v>
      </c>
    </row>
    <row r="7" spans="1:4" ht="28" x14ac:dyDescent="0.4">
      <c r="C7" s="14" t="s">
        <v>65</v>
      </c>
      <c r="D7" s="12" t="s">
        <v>66</v>
      </c>
    </row>
    <row r="8" spans="1:4" x14ac:dyDescent="0.4">
      <c r="C8" s="14" t="s">
        <v>67</v>
      </c>
      <c r="D8" s="19">
        <v>0.354701308579636</v>
      </c>
    </row>
    <row r="9" spans="1:4" x14ac:dyDescent="0.4">
      <c r="C9" s="14" t="s">
        <v>68</v>
      </c>
      <c r="D9" s="19">
        <v>0.14345883088050701</v>
      </c>
    </row>
    <row r="10" spans="1:4" x14ac:dyDescent="0.4">
      <c r="C10" s="14" t="s">
        <v>69</v>
      </c>
      <c r="D10" s="19">
        <v>9.1576026519513104E-2</v>
      </c>
    </row>
    <row r="11" spans="1:4" x14ac:dyDescent="0.4">
      <c r="C11" s="14" t="s">
        <v>73</v>
      </c>
      <c r="D11" s="19">
        <v>9.0235235033704203E-2</v>
      </c>
    </row>
    <row r="12" spans="1:4" x14ac:dyDescent="0.4">
      <c r="C12" s="14" t="s">
        <v>70</v>
      </c>
      <c r="D12" s="19">
        <v>0.32002859898663999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342C-FC6E-41DD-9ADB-02E2FF62DB4A}">
  <dimension ref="A1:D16"/>
  <sheetViews>
    <sheetView workbookViewId="0">
      <selection activeCell="B5" sqref="B5:D16"/>
    </sheetView>
  </sheetViews>
  <sheetFormatPr baseColWidth="10" defaultRowHeight="14" x14ac:dyDescent="0.4"/>
  <cols>
    <col min="2" max="2" width="12" customWidth="1"/>
  </cols>
  <sheetData>
    <row r="1" spans="1:4" s="10" customFormat="1" ht="16" x14ac:dyDescent="0.45">
      <c r="A1" s="9" t="s">
        <v>206</v>
      </c>
    </row>
    <row r="2" spans="1:4" s="10" customFormat="1" x14ac:dyDescent="0.4"/>
    <row r="3" spans="1:4" s="10" customFormat="1" x14ac:dyDescent="0.4">
      <c r="A3" s="10" t="s">
        <v>192</v>
      </c>
    </row>
    <row r="5" spans="1:4" ht="42" x14ac:dyDescent="0.4">
      <c r="B5" s="58" t="s">
        <v>193</v>
      </c>
      <c r="C5" s="58" t="s">
        <v>204</v>
      </c>
      <c r="D5" s="58" t="s">
        <v>205</v>
      </c>
    </row>
    <row r="6" spans="1:4" x14ac:dyDescent="0.4">
      <c r="B6" s="82" t="s">
        <v>194</v>
      </c>
      <c r="C6" s="83">
        <v>1415</v>
      </c>
      <c r="D6" s="83">
        <v>70</v>
      </c>
    </row>
    <row r="7" spans="1:4" x14ac:dyDescent="0.4">
      <c r="B7" s="54" t="s">
        <v>195</v>
      </c>
      <c r="C7" s="83">
        <v>472</v>
      </c>
      <c r="D7" s="83">
        <v>0</v>
      </c>
    </row>
    <row r="8" spans="1:4" x14ac:dyDescent="0.4">
      <c r="B8" s="54" t="s">
        <v>196</v>
      </c>
      <c r="C8" s="83">
        <v>108</v>
      </c>
      <c r="D8" s="83">
        <v>0</v>
      </c>
    </row>
    <row r="9" spans="1:4" x14ac:dyDescent="0.4">
      <c r="B9" s="54" t="s">
        <v>197</v>
      </c>
      <c r="C9" s="83">
        <v>1136</v>
      </c>
      <c r="D9" s="83" t="s">
        <v>207</v>
      </c>
    </row>
    <row r="10" spans="1:4" x14ac:dyDescent="0.4">
      <c r="B10" s="54" t="s">
        <v>198</v>
      </c>
      <c r="C10" s="83">
        <v>1199</v>
      </c>
      <c r="D10" s="83">
        <v>0</v>
      </c>
    </row>
    <row r="11" spans="1:4" x14ac:dyDescent="0.4">
      <c r="B11" s="54" t="s">
        <v>199</v>
      </c>
      <c r="C11" s="83">
        <v>931</v>
      </c>
      <c r="D11" s="83" t="s">
        <v>207</v>
      </c>
    </row>
    <row r="12" spans="1:4" x14ac:dyDescent="0.4">
      <c r="B12" s="54" t="s">
        <v>200</v>
      </c>
      <c r="C12" s="83">
        <v>2156</v>
      </c>
      <c r="D12" s="83" t="s">
        <v>207</v>
      </c>
    </row>
    <row r="13" spans="1:4" x14ac:dyDescent="0.4">
      <c r="B13" s="54" t="s">
        <v>201</v>
      </c>
      <c r="C13" s="83">
        <v>1385</v>
      </c>
      <c r="D13" s="83">
        <v>0</v>
      </c>
    </row>
    <row r="14" spans="1:4" x14ac:dyDescent="0.4">
      <c r="B14" s="54" t="s">
        <v>202</v>
      </c>
      <c r="C14" s="83">
        <v>1129</v>
      </c>
      <c r="D14" s="83" t="s">
        <v>207</v>
      </c>
    </row>
    <row r="15" spans="1:4" x14ac:dyDescent="0.4">
      <c r="B15" s="54" t="s">
        <v>203</v>
      </c>
      <c r="C15" s="83">
        <v>3898</v>
      </c>
      <c r="D15" s="83">
        <v>0</v>
      </c>
    </row>
    <row r="16" spans="1:4" x14ac:dyDescent="0.4">
      <c r="B16" s="54" t="s">
        <v>10</v>
      </c>
      <c r="C16" s="84">
        <v>13829</v>
      </c>
      <c r="D16" s="84">
        <v>1156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7BE3-D6E2-424F-A0A3-2A584BB6ECC6}">
  <dimension ref="A1:D16"/>
  <sheetViews>
    <sheetView workbookViewId="0"/>
  </sheetViews>
  <sheetFormatPr baseColWidth="10" defaultRowHeight="14" x14ac:dyDescent="0.4"/>
  <cols>
    <col min="2" max="2" width="12" customWidth="1"/>
  </cols>
  <sheetData>
    <row r="1" spans="1:4" s="10" customFormat="1" ht="16" x14ac:dyDescent="0.45">
      <c r="A1" s="9" t="s">
        <v>208</v>
      </c>
    </row>
    <row r="2" spans="1:4" s="10" customFormat="1" x14ac:dyDescent="0.4"/>
    <row r="3" spans="1:4" s="10" customFormat="1" x14ac:dyDescent="0.4">
      <c r="A3" s="10" t="s">
        <v>192</v>
      </c>
    </row>
    <row r="5" spans="1:4" ht="42" x14ac:dyDescent="0.4">
      <c r="B5" s="58" t="s">
        <v>193</v>
      </c>
      <c r="C5" s="58" t="s">
        <v>209</v>
      </c>
      <c r="D5" s="58" t="s">
        <v>210</v>
      </c>
    </row>
    <row r="6" spans="1:4" x14ac:dyDescent="0.4">
      <c r="B6" s="82" t="s">
        <v>194</v>
      </c>
      <c r="C6" s="83">
        <v>239</v>
      </c>
      <c r="D6" s="83">
        <v>0</v>
      </c>
    </row>
    <row r="7" spans="1:4" x14ac:dyDescent="0.4">
      <c r="B7" s="54" t="s">
        <v>195</v>
      </c>
      <c r="C7" s="83" t="s">
        <v>207</v>
      </c>
      <c r="D7" s="83">
        <v>0</v>
      </c>
    </row>
    <row r="8" spans="1:4" x14ac:dyDescent="0.4">
      <c r="B8" s="54" t="s">
        <v>196</v>
      </c>
      <c r="C8" s="83">
        <v>0</v>
      </c>
      <c r="D8" s="83">
        <v>0</v>
      </c>
    </row>
    <row r="9" spans="1:4" x14ac:dyDescent="0.4">
      <c r="B9" s="54" t="s">
        <v>197</v>
      </c>
      <c r="C9" s="83">
        <v>344</v>
      </c>
      <c r="D9" s="83">
        <v>0</v>
      </c>
    </row>
    <row r="10" spans="1:4" x14ac:dyDescent="0.4">
      <c r="B10" s="54" t="s">
        <v>198</v>
      </c>
      <c r="C10" s="83">
        <v>171</v>
      </c>
      <c r="D10" s="83">
        <v>0</v>
      </c>
    </row>
    <row r="11" spans="1:4" x14ac:dyDescent="0.4">
      <c r="B11" s="54" t="s">
        <v>199</v>
      </c>
      <c r="C11" s="83" t="s">
        <v>207</v>
      </c>
      <c r="D11" s="83" t="s">
        <v>207</v>
      </c>
    </row>
    <row r="12" spans="1:4" x14ac:dyDescent="0.4">
      <c r="B12" s="54" t="s">
        <v>200</v>
      </c>
      <c r="C12" s="83">
        <v>159</v>
      </c>
      <c r="D12" s="83">
        <v>0</v>
      </c>
    </row>
    <row r="13" spans="1:4" x14ac:dyDescent="0.4">
      <c r="B13" s="54" t="s">
        <v>201</v>
      </c>
      <c r="C13" s="83">
        <v>450</v>
      </c>
      <c r="D13" s="83">
        <v>0</v>
      </c>
    </row>
    <row r="14" spans="1:4" x14ac:dyDescent="0.4">
      <c r="B14" s="54" t="s">
        <v>202</v>
      </c>
      <c r="C14" s="83">
        <v>977</v>
      </c>
      <c r="D14" s="83">
        <v>0</v>
      </c>
    </row>
    <row r="15" spans="1:4" x14ac:dyDescent="0.4">
      <c r="B15" s="54" t="s">
        <v>203</v>
      </c>
      <c r="C15" s="83">
        <v>938</v>
      </c>
      <c r="D15" s="83" t="s">
        <v>207</v>
      </c>
    </row>
    <row r="16" spans="1:4" x14ac:dyDescent="0.4">
      <c r="B16" s="54" t="s">
        <v>10</v>
      </c>
      <c r="C16" s="84">
        <v>3546</v>
      </c>
      <c r="D16" s="84">
        <v>63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E4EB-23EB-4FC8-A26E-2192C4194FA4}">
  <dimension ref="A1:F19"/>
  <sheetViews>
    <sheetView topLeftCell="A6" workbookViewId="0">
      <selection activeCell="E5" sqref="E5:E19"/>
    </sheetView>
  </sheetViews>
  <sheetFormatPr baseColWidth="10" defaultRowHeight="14" x14ac:dyDescent="0.4"/>
  <cols>
    <col min="1" max="4" width="10.90625" style="10"/>
    <col min="5" max="5" width="12.90625" style="10" customWidth="1"/>
    <col min="6" max="6" width="14.90625" style="10" customWidth="1"/>
    <col min="7" max="16384" width="10.90625" style="10"/>
  </cols>
  <sheetData>
    <row r="1" spans="1:6" ht="16" x14ac:dyDescent="0.45">
      <c r="A1" s="9" t="s">
        <v>212</v>
      </c>
    </row>
    <row r="3" spans="1:6" x14ac:dyDescent="0.4">
      <c r="A3" s="10" t="s">
        <v>211</v>
      </c>
    </row>
    <row r="5" spans="1:6" s="11" customFormat="1" ht="84" x14ac:dyDescent="0.4">
      <c r="D5" s="59" t="s">
        <v>213</v>
      </c>
      <c r="E5" s="58" t="s">
        <v>214</v>
      </c>
      <c r="F5" s="86"/>
    </row>
    <row r="6" spans="1:6" x14ac:dyDescent="0.4">
      <c r="C6" s="85">
        <v>2011</v>
      </c>
      <c r="D6" s="7">
        <v>4389</v>
      </c>
      <c r="E6" s="7">
        <v>51</v>
      </c>
      <c r="F6" s="87"/>
    </row>
    <row r="7" spans="1:6" x14ac:dyDescent="0.4">
      <c r="C7" s="85">
        <v>2012</v>
      </c>
      <c r="D7" s="7">
        <v>5113</v>
      </c>
      <c r="E7" s="7">
        <v>55</v>
      </c>
      <c r="F7" s="87"/>
    </row>
    <row r="8" spans="1:6" x14ac:dyDescent="0.4">
      <c r="C8" s="85">
        <v>2013</v>
      </c>
      <c r="D8" s="7">
        <v>5420</v>
      </c>
      <c r="E8" s="7">
        <v>58</v>
      </c>
      <c r="F8" s="87"/>
    </row>
    <row r="9" spans="1:6" x14ac:dyDescent="0.4">
      <c r="C9" s="85">
        <v>2014</v>
      </c>
      <c r="D9" s="7">
        <v>5337</v>
      </c>
      <c r="E9" s="7">
        <v>60</v>
      </c>
      <c r="F9" s="87"/>
    </row>
    <row r="10" spans="1:6" x14ac:dyDescent="0.4">
      <c r="C10" s="85">
        <v>2015</v>
      </c>
      <c r="D10" s="7">
        <v>8008</v>
      </c>
      <c r="E10" s="7">
        <v>72</v>
      </c>
      <c r="F10" s="87"/>
    </row>
    <row r="11" spans="1:6" x14ac:dyDescent="0.4">
      <c r="C11" s="85">
        <v>2016</v>
      </c>
      <c r="D11" s="7">
        <v>9740</v>
      </c>
      <c r="E11" s="7">
        <v>82</v>
      </c>
      <c r="F11" s="87"/>
    </row>
    <row r="12" spans="1:6" x14ac:dyDescent="0.4">
      <c r="C12" s="85">
        <v>2017</v>
      </c>
      <c r="D12" s="7">
        <v>10757</v>
      </c>
      <c r="E12" s="7">
        <v>88</v>
      </c>
      <c r="F12" s="87"/>
    </row>
    <row r="13" spans="1:6" x14ac:dyDescent="0.4">
      <c r="C13" s="85">
        <v>2018</v>
      </c>
      <c r="D13" s="7">
        <v>11025</v>
      </c>
      <c r="E13" s="7">
        <v>97</v>
      </c>
      <c r="F13" s="87"/>
    </row>
    <row r="14" spans="1:6" x14ac:dyDescent="0.4">
      <c r="C14" s="85">
        <v>2019</v>
      </c>
      <c r="D14" s="7">
        <v>12161</v>
      </c>
      <c r="E14" s="7">
        <v>106</v>
      </c>
      <c r="F14" s="87"/>
    </row>
    <row r="15" spans="1:6" x14ac:dyDescent="0.4">
      <c r="C15" s="85">
        <v>2020</v>
      </c>
      <c r="D15" s="7">
        <v>11952</v>
      </c>
      <c r="E15" s="7">
        <v>116</v>
      </c>
      <c r="F15" s="87"/>
    </row>
    <row r="16" spans="1:6" x14ac:dyDescent="0.4">
      <c r="C16" s="85">
        <v>2021</v>
      </c>
      <c r="D16" s="7">
        <v>13857</v>
      </c>
      <c r="E16" s="7">
        <v>128</v>
      </c>
      <c r="F16" s="87"/>
    </row>
    <row r="17" spans="3:6" x14ac:dyDescent="0.4">
      <c r="C17" s="85">
        <v>2022</v>
      </c>
      <c r="D17" s="7">
        <v>15856</v>
      </c>
      <c r="E17" s="7">
        <v>144</v>
      </c>
      <c r="F17" s="87"/>
    </row>
    <row r="18" spans="3:6" x14ac:dyDescent="0.4">
      <c r="C18" s="85">
        <v>2023</v>
      </c>
      <c r="D18" s="7">
        <v>15698</v>
      </c>
      <c r="E18" s="7">
        <v>153</v>
      </c>
      <c r="F18" s="87"/>
    </row>
    <row r="19" spans="3:6" x14ac:dyDescent="0.4">
      <c r="C19" s="85">
        <v>2024</v>
      </c>
      <c r="D19" s="7">
        <v>15235</v>
      </c>
      <c r="E19" s="7">
        <v>153</v>
      </c>
      <c r="F19" s="87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91CF3-E3C5-4D38-9FD0-3ADFD31BC5A2}">
  <dimension ref="A1:F19"/>
  <sheetViews>
    <sheetView topLeftCell="A5" workbookViewId="0">
      <selection activeCell="A9" sqref="A9"/>
    </sheetView>
  </sheetViews>
  <sheetFormatPr baseColWidth="10" defaultRowHeight="14" x14ac:dyDescent="0.4"/>
  <cols>
    <col min="1" max="4" width="10.90625" style="10"/>
    <col min="5" max="5" width="12.90625" style="10" customWidth="1"/>
    <col min="6" max="6" width="14.90625" style="10" customWidth="1"/>
    <col min="7" max="16384" width="10.90625" style="10"/>
  </cols>
  <sheetData>
    <row r="1" spans="1:6" ht="16" x14ac:dyDescent="0.45">
      <c r="A1" s="9" t="s">
        <v>215</v>
      </c>
    </row>
    <row r="3" spans="1:6" x14ac:dyDescent="0.4">
      <c r="A3" s="10" t="s">
        <v>211</v>
      </c>
    </row>
    <row r="5" spans="1:6" s="11" customFormat="1" ht="84" x14ac:dyDescent="0.4">
      <c r="D5" s="81" t="s">
        <v>216</v>
      </c>
      <c r="E5" s="58" t="s">
        <v>217</v>
      </c>
      <c r="F5" s="86"/>
    </row>
    <row r="6" spans="1:6" x14ac:dyDescent="0.4">
      <c r="C6" s="85">
        <v>2011</v>
      </c>
      <c r="D6" s="7">
        <v>1375</v>
      </c>
      <c r="E6" s="7">
        <v>35</v>
      </c>
      <c r="F6" s="87"/>
    </row>
    <row r="7" spans="1:6" x14ac:dyDescent="0.4">
      <c r="C7" s="85">
        <v>2012</v>
      </c>
      <c r="D7" s="7">
        <v>1485</v>
      </c>
      <c r="E7" s="7">
        <v>37</v>
      </c>
      <c r="F7" s="87"/>
    </row>
    <row r="8" spans="1:6" x14ac:dyDescent="0.4">
      <c r="C8" s="85">
        <v>2013</v>
      </c>
      <c r="D8" s="7">
        <v>1850</v>
      </c>
      <c r="E8" s="7">
        <v>45</v>
      </c>
      <c r="F8" s="87"/>
    </row>
    <row r="9" spans="1:6" x14ac:dyDescent="0.4">
      <c r="C9" s="85">
        <v>2014</v>
      </c>
      <c r="D9" s="7">
        <v>1847</v>
      </c>
      <c r="E9" s="7">
        <v>44</v>
      </c>
      <c r="F9" s="87"/>
    </row>
    <row r="10" spans="1:6" x14ac:dyDescent="0.4">
      <c r="C10" s="85">
        <v>2015</v>
      </c>
      <c r="D10" s="7">
        <v>2029</v>
      </c>
      <c r="E10" s="7">
        <v>47</v>
      </c>
      <c r="F10" s="87"/>
    </row>
    <row r="11" spans="1:6" x14ac:dyDescent="0.4">
      <c r="C11" s="85">
        <v>2016</v>
      </c>
      <c r="D11" s="7">
        <v>2233</v>
      </c>
      <c r="E11" s="7">
        <v>52</v>
      </c>
      <c r="F11" s="87"/>
    </row>
    <row r="12" spans="1:6" x14ac:dyDescent="0.4">
      <c r="C12" s="85">
        <v>2017</v>
      </c>
      <c r="D12" s="7">
        <v>2365</v>
      </c>
      <c r="E12" s="7">
        <v>53</v>
      </c>
      <c r="F12" s="87"/>
    </row>
    <row r="13" spans="1:6" x14ac:dyDescent="0.4">
      <c r="C13" s="85">
        <v>2018</v>
      </c>
      <c r="D13" s="7">
        <v>2640</v>
      </c>
      <c r="E13" s="7">
        <v>55</v>
      </c>
      <c r="F13" s="87"/>
    </row>
    <row r="14" spans="1:6" x14ac:dyDescent="0.4">
      <c r="C14" s="85">
        <v>2019</v>
      </c>
      <c r="D14" s="7">
        <v>2958</v>
      </c>
      <c r="E14" s="7">
        <v>61</v>
      </c>
      <c r="F14" s="87"/>
    </row>
    <row r="15" spans="1:6" x14ac:dyDescent="0.4">
      <c r="C15" s="85">
        <v>2020</v>
      </c>
      <c r="D15" s="7">
        <v>3159</v>
      </c>
      <c r="E15" s="7">
        <v>66</v>
      </c>
      <c r="F15" s="87"/>
    </row>
    <row r="16" spans="1:6" x14ac:dyDescent="0.4">
      <c r="C16" s="85">
        <v>2021</v>
      </c>
      <c r="D16" s="7">
        <v>3327</v>
      </c>
      <c r="E16" s="7">
        <v>66</v>
      </c>
      <c r="F16" s="87"/>
    </row>
    <row r="17" spans="3:6" x14ac:dyDescent="0.4">
      <c r="C17" s="85">
        <v>2022</v>
      </c>
      <c r="D17" s="7">
        <v>3751</v>
      </c>
      <c r="E17" s="7">
        <v>67</v>
      </c>
      <c r="F17" s="87"/>
    </row>
    <row r="18" spans="3:6" x14ac:dyDescent="0.4">
      <c r="C18" s="85">
        <v>2023</v>
      </c>
      <c r="D18" s="7">
        <v>3912</v>
      </c>
      <c r="E18" s="7">
        <v>66</v>
      </c>
      <c r="F18" s="87"/>
    </row>
    <row r="19" spans="3:6" x14ac:dyDescent="0.4">
      <c r="C19" s="85">
        <v>2024</v>
      </c>
      <c r="D19" s="7">
        <v>3609</v>
      </c>
      <c r="E19" s="7">
        <v>67</v>
      </c>
      <c r="F19" s="8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8BB2-0298-4DB4-80EB-E7807920CE41}">
  <dimension ref="A1:H20"/>
  <sheetViews>
    <sheetView topLeftCell="C6" workbookViewId="0">
      <selection activeCell="H18" sqref="H18"/>
    </sheetView>
  </sheetViews>
  <sheetFormatPr baseColWidth="10" defaultRowHeight="14" x14ac:dyDescent="0.4"/>
  <cols>
    <col min="2" max="2" width="20.7265625" bestFit="1" customWidth="1"/>
    <col min="3" max="3" width="12.26953125" bestFit="1" customWidth="1"/>
    <col min="4" max="4" width="12" bestFit="1" customWidth="1"/>
    <col min="5" max="5" width="11" bestFit="1" customWidth="1"/>
    <col min="6" max="6" width="11.7265625" bestFit="1" customWidth="1"/>
    <col min="7" max="7" width="11" bestFit="1" customWidth="1"/>
    <col min="8" max="8" width="11.7265625" bestFit="1" customWidth="1"/>
  </cols>
  <sheetData>
    <row r="1" spans="1:8" x14ac:dyDescent="0.4">
      <c r="A1" t="s">
        <v>120</v>
      </c>
    </row>
    <row r="3" spans="1:8" x14ac:dyDescent="0.4">
      <c r="A3" t="s">
        <v>14</v>
      </c>
    </row>
    <row r="4" spans="1:8" x14ac:dyDescent="0.4">
      <c r="A4" s="52" t="s">
        <v>107</v>
      </c>
    </row>
    <row r="6" spans="1:8" ht="56" x14ac:dyDescent="0.4">
      <c r="C6" s="92" t="s">
        <v>17</v>
      </c>
      <c r="D6" s="92"/>
      <c r="E6" s="92"/>
      <c r="F6" s="3" t="s">
        <v>15</v>
      </c>
      <c r="G6" s="3" t="s">
        <v>18</v>
      </c>
      <c r="H6" s="3" t="s">
        <v>16</v>
      </c>
    </row>
    <row r="7" spans="1:8" x14ac:dyDescent="0.4">
      <c r="C7" s="4">
        <v>2024</v>
      </c>
      <c r="D7" s="4" t="s">
        <v>12</v>
      </c>
      <c r="E7" s="4" t="s">
        <v>13</v>
      </c>
      <c r="F7" s="4">
        <v>2024</v>
      </c>
      <c r="G7" s="4">
        <v>2024</v>
      </c>
      <c r="H7" s="4">
        <v>2024</v>
      </c>
    </row>
    <row r="8" spans="1:8" x14ac:dyDescent="0.4">
      <c r="B8" s="4" t="s">
        <v>0</v>
      </c>
      <c r="C8" s="7">
        <v>361</v>
      </c>
      <c r="D8" s="7">
        <v>360.2</v>
      </c>
      <c r="E8" s="53">
        <v>-2.7624309392265192E-3</v>
      </c>
      <c r="F8" s="7">
        <v>145</v>
      </c>
      <c r="G8" s="7">
        <v>46</v>
      </c>
      <c r="H8" s="7">
        <v>552</v>
      </c>
    </row>
    <row r="9" spans="1:8" x14ac:dyDescent="0.4">
      <c r="B9" s="4" t="s">
        <v>1</v>
      </c>
      <c r="C9" s="7">
        <v>260</v>
      </c>
      <c r="D9" s="7">
        <v>260</v>
      </c>
      <c r="E9" s="53">
        <v>-3.8314176245210726E-3</v>
      </c>
      <c r="F9" s="7">
        <v>101</v>
      </c>
      <c r="G9" s="7">
        <v>21</v>
      </c>
      <c r="H9" s="7">
        <v>382</v>
      </c>
    </row>
    <row r="10" spans="1:8" x14ac:dyDescent="0.4">
      <c r="B10" s="4" t="s">
        <v>2</v>
      </c>
      <c r="C10" s="7">
        <v>344</v>
      </c>
      <c r="D10" s="7">
        <v>343</v>
      </c>
      <c r="E10" s="53">
        <v>-2.8985507246376812E-3</v>
      </c>
      <c r="F10" s="7">
        <v>130</v>
      </c>
      <c r="G10" s="7">
        <v>21</v>
      </c>
      <c r="H10" s="7">
        <v>495</v>
      </c>
    </row>
    <row r="11" spans="1:8" x14ac:dyDescent="0.4">
      <c r="B11" s="4" t="s">
        <v>3</v>
      </c>
      <c r="C11" s="7">
        <v>581</v>
      </c>
      <c r="D11" s="7">
        <v>578</v>
      </c>
      <c r="E11" s="53">
        <v>-1.718213058419244E-3</v>
      </c>
      <c r="F11" s="7">
        <v>171</v>
      </c>
      <c r="G11" s="7">
        <v>58</v>
      </c>
      <c r="H11" s="7">
        <v>810</v>
      </c>
    </row>
    <row r="12" spans="1:8" x14ac:dyDescent="0.4">
      <c r="B12" s="4" t="s">
        <v>4</v>
      </c>
      <c r="C12" s="7">
        <v>733</v>
      </c>
      <c r="D12" s="7">
        <v>732</v>
      </c>
      <c r="E12" s="53">
        <v>-2.7210884353741495E-3</v>
      </c>
      <c r="F12" s="7">
        <v>650</v>
      </c>
      <c r="G12" s="7">
        <v>87</v>
      </c>
      <c r="H12" s="7">
        <v>1470</v>
      </c>
    </row>
    <row r="13" spans="1:8" x14ac:dyDescent="0.4">
      <c r="B13" s="4" t="s">
        <v>5</v>
      </c>
      <c r="C13" s="7">
        <v>658</v>
      </c>
      <c r="D13" s="7">
        <v>659.6</v>
      </c>
      <c r="E13" s="53">
        <v>-3.0303030303030303E-3</v>
      </c>
      <c r="F13" s="7">
        <v>226</v>
      </c>
      <c r="G13" s="7">
        <v>95</v>
      </c>
      <c r="H13" s="7">
        <v>979</v>
      </c>
    </row>
    <row r="14" spans="1:8" x14ac:dyDescent="0.4">
      <c r="B14" s="4" t="s">
        <v>6</v>
      </c>
      <c r="C14" s="7">
        <v>2537</v>
      </c>
      <c r="D14" s="7">
        <v>2522.1999999999998</v>
      </c>
      <c r="E14" s="53">
        <v>-2.3594180102241447E-3</v>
      </c>
      <c r="F14" s="7">
        <v>890</v>
      </c>
      <c r="G14" s="7">
        <v>159</v>
      </c>
      <c r="H14" s="7">
        <v>3586</v>
      </c>
    </row>
    <row r="15" spans="1:8" x14ac:dyDescent="0.4">
      <c r="B15" s="4" t="s">
        <v>7</v>
      </c>
      <c r="C15" s="7">
        <v>2007</v>
      </c>
      <c r="D15" s="7">
        <v>2006.6</v>
      </c>
      <c r="E15" s="53">
        <v>-2.485089463220676E-3</v>
      </c>
      <c r="F15" s="7">
        <v>394</v>
      </c>
      <c r="G15" s="7">
        <v>95</v>
      </c>
      <c r="H15" s="7">
        <v>2496</v>
      </c>
    </row>
    <row r="16" spans="1:8" x14ac:dyDescent="0.4">
      <c r="B16" s="4" t="s">
        <v>8</v>
      </c>
      <c r="C16" s="7">
        <v>2173</v>
      </c>
      <c r="D16" s="7">
        <v>2167</v>
      </c>
      <c r="E16" s="53">
        <v>-2.295684113865932E-3</v>
      </c>
      <c r="F16" s="7">
        <v>696</v>
      </c>
      <c r="G16" s="7">
        <v>468</v>
      </c>
      <c r="H16" s="7">
        <v>3337</v>
      </c>
    </row>
    <row r="17" spans="2:8" x14ac:dyDescent="0.4">
      <c r="B17" s="4" t="s">
        <v>9</v>
      </c>
      <c r="C17" s="7">
        <v>1614</v>
      </c>
      <c r="D17" s="7">
        <v>1612.6</v>
      </c>
      <c r="E17" s="53">
        <v>-2.472187886279357E-3</v>
      </c>
      <c r="F17" s="7">
        <v>505</v>
      </c>
      <c r="G17" s="7">
        <v>143</v>
      </c>
      <c r="H17" s="7">
        <v>2262</v>
      </c>
    </row>
    <row r="18" spans="2:8" x14ac:dyDescent="0.4">
      <c r="B18" s="4" t="s">
        <v>10</v>
      </c>
      <c r="C18" s="7">
        <v>11268</v>
      </c>
      <c r="D18" s="7">
        <v>11241.2</v>
      </c>
      <c r="E18" s="53">
        <v>-2.4787535410764872E-3</v>
      </c>
      <c r="F18" s="7">
        <v>3908</v>
      </c>
      <c r="G18" s="7">
        <v>1193</v>
      </c>
      <c r="H18" s="7">
        <v>16369</v>
      </c>
    </row>
    <row r="19" spans="2:8" x14ac:dyDescent="0.4">
      <c r="B19" s="4" t="s">
        <v>11</v>
      </c>
      <c r="C19" s="7">
        <v>912185</v>
      </c>
      <c r="D19" s="7">
        <v>912711.4</v>
      </c>
      <c r="E19" s="53">
        <v>-2.5118044969720562E-3</v>
      </c>
      <c r="F19" s="7">
        <v>307432</v>
      </c>
      <c r="G19" s="7">
        <v>102420</v>
      </c>
      <c r="H19" s="7">
        <v>1322037</v>
      </c>
    </row>
    <row r="20" spans="2:8" x14ac:dyDescent="0.4">
      <c r="H20" s="88"/>
    </row>
  </sheetData>
  <mergeCells count="1">
    <mergeCell ref="C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91E4-FF31-4AFA-9D78-33E47CFCFB8D}">
  <dimension ref="A1:D12"/>
  <sheetViews>
    <sheetView topLeftCell="C1" workbookViewId="0">
      <selection activeCell="C14" sqref="C14"/>
    </sheetView>
  </sheetViews>
  <sheetFormatPr baseColWidth="10" defaultRowHeight="14" x14ac:dyDescent="0.4"/>
  <cols>
    <col min="3" max="3" width="11.54296875" customWidth="1"/>
  </cols>
  <sheetData>
    <row r="1" spans="1:4" x14ac:dyDescent="0.4">
      <c r="A1" t="s">
        <v>122</v>
      </c>
    </row>
    <row r="3" spans="1:4" x14ac:dyDescent="0.4">
      <c r="A3" t="s">
        <v>108</v>
      </c>
    </row>
    <row r="6" spans="1:4" ht="42" x14ac:dyDescent="0.4">
      <c r="B6" s="4"/>
      <c r="C6" s="3" t="s">
        <v>110</v>
      </c>
      <c r="D6" s="3" t="s">
        <v>109</v>
      </c>
    </row>
    <row r="7" spans="1:4" x14ac:dyDescent="0.4">
      <c r="B7" s="4">
        <v>1970</v>
      </c>
      <c r="C7" s="7">
        <v>9135</v>
      </c>
      <c r="D7" s="7">
        <v>475377</v>
      </c>
    </row>
    <row r="8" spans="1:4" x14ac:dyDescent="0.4">
      <c r="B8" s="4">
        <v>1979</v>
      </c>
      <c r="C8" s="7">
        <v>13772</v>
      </c>
      <c r="D8" s="7">
        <v>631790</v>
      </c>
    </row>
    <row r="9" spans="1:4" x14ac:dyDescent="0.4">
      <c r="B9" s="4">
        <v>1988</v>
      </c>
      <c r="C9" s="7">
        <v>11363</v>
      </c>
      <c r="D9" s="7">
        <v>538290</v>
      </c>
    </row>
    <row r="10" spans="1:4" x14ac:dyDescent="0.4">
      <c r="B10" s="4">
        <v>2000</v>
      </c>
      <c r="C10" s="7">
        <v>5792</v>
      </c>
      <c r="D10" s="7">
        <v>436806</v>
      </c>
    </row>
    <row r="11" spans="1:4" x14ac:dyDescent="0.4">
      <c r="B11" s="4">
        <v>2010</v>
      </c>
      <c r="C11" s="7">
        <v>3517</v>
      </c>
      <c r="D11" s="7">
        <v>428266</v>
      </c>
    </row>
    <row r="12" spans="1:4" x14ac:dyDescent="0.4">
      <c r="B12" s="4">
        <v>2020</v>
      </c>
      <c r="C12" s="7">
        <v>1949</v>
      </c>
      <c r="D12" s="7">
        <v>361801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FA430-E854-4B8C-A6D1-2529B2B6CF5B}">
  <dimension ref="A1:D12"/>
  <sheetViews>
    <sheetView topLeftCell="D1" workbookViewId="0">
      <selection activeCell="C14" sqref="C14"/>
    </sheetView>
  </sheetViews>
  <sheetFormatPr baseColWidth="10" defaultRowHeight="14" x14ac:dyDescent="0.4"/>
  <cols>
    <col min="3" max="3" width="11.54296875" customWidth="1"/>
  </cols>
  <sheetData>
    <row r="1" spans="1:4" x14ac:dyDescent="0.4">
      <c r="A1" t="s">
        <v>112</v>
      </c>
    </row>
    <row r="3" spans="1:4" x14ac:dyDescent="0.4">
      <c r="A3" t="s">
        <v>108</v>
      </c>
    </row>
    <row r="6" spans="1:4" ht="42" x14ac:dyDescent="0.4">
      <c r="B6" s="4"/>
      <c r="C6" s="3" t="s">
        <v>113</v>
      </c>
      <c r="D6" s="3" t="s">
        <v>114</v>
      </c>
    </row>
    <row r="7" spans="1:4" x14ac:dyDescent="0.4">
      <c r="B7" s="4">
        <v>1970</v>
      </c>
      <c r="C7" s="7">
        <v>1730</v>
      </c>
      <c r="D7" s="7">
        <v>3994</v>
      </c>
    </row>
    <row r="8" spans="1:4" x14ac:dyDescent="0.4">
      <c r="B8" s="4">
        <v>1979</v>
      </c>
      <c r="C8" s="7">
        <v>1915</v>
      </c>
      <c r="D8" s="7">
        <v>10989</v>
      </c>
    </row>
    <row r="9" spans="1:4" x14ac:dyDescent="0.4">
      <c r="B9" s="4">
        <v>1988</v>
      </c>
      <c r="C9" s="7">
        <v>1407</v>
      </c>
      <c r="D9" s="7">
        <v>13070</v>
      </c>
    </row>
    <row r="10" spans="1:4" x14ac:dyDescent="0.4">
      <c r="B10" s="4">
        <v>2000</v>
      </c>
      <c r="C10" s="7">
        <v>1092</v>
      </c>
      <c r="D10" s="7">
        <v>11506</v>
      </c>
    </row>
    <row r="11" spans="1:4" x14ac:dyDescent="0.4">
      <c r="B11" s="4">
        <v>2010</v>
      </c>
      <c r="C11" s="7">
        <v>830</v>
      </c>
      <c r="D11" s="7">
        <v>11709</v>
      </c>
    </row>
    <row r="12" spans="1:4" x14ac:dyDescent="0.4">
      <c r="B12" s="4">
        <v>2020</v>
      </c>
      <c r="C12" s="7">
        <v>431</v>
      </c>
      <c r="D12" s="7">
        <v>16995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6FA8-716C-4F20-88F0-0D3EE94CD243}">
  <dimension ref="A1:H8"/>
  <sheetViews>
    <sheetView topLeftCell="B1" workbookViewId="0"/>
  </sheetViews>
  <sheetFormatPr baseColWidth="10" defaultRowHeight="14" x14ac:dyDescent="0.4"/>
  <sheetData>
    <row r="1" spans="1:8" x14ac:dyDescent="0.4">
      <c r="A1" t="s">
        <v>30</v>
      </c>
    </row>
    <row r="3" spans="1:8" x14ac:dyDescent="0.4">
      <c r="A3" t="s">
        <v>32</v>
      </c>
    </row>
    <row r="4" spans="1:8" x14ac:dyDescent="0.4">
      <c r="A4" t="s">
        <v>31</v>
      </c>
    </row>
    <row r="5" spans="1:8" ht="28" x14ac:dyDescent="0.4">
      <c r="C5" s="2"/>
      <c r="D5" s="3">
        <v>2023</v>
      </c>
      <c r="E5" s="3" t="s">
        <v>23</v>
      </c>
      <c r="F5" s="3" t="s">
        <v>24</v>
      </c>
      <c r="G5" s="3" t="s">
        <v>25</v>
      </c>
      <c r="H5" s="3" t="s">
        <v>26</v>
      </c>
    </row>
    <row r="6" spans="1:8" x14ac:dyDescent="0.4">
      <c r="C6" s="4" t="s">
        <v>27</v>
      </c>
      <c r="D6" s="5">
        <v>810.29290000000015</v>
      </c>
      <c r="E6" s="6">
        <v>3.7904427447221986E-2</v>
      </c>
      <c r="F6" s="6">
        <v>-2.9599126677069654E-2</v>
      </c>
      <c r="G6" s="6">
        <v>-3.9616495513332683E-3</v>
      </c>
      <c r="H6" s="5">
        <v>812.87232000000006</v>
      </c>
    </row>
    <row r="7" spans="1:8" x14ac:dyDescent="0.4">
      <c r="C7" s="4" t="s">
        <v>28</v>
      </c>
      <c r="D7" s="5">
        <v>112.60307</v>
      </c>
      <c r="E7" s="6">
        <v>1.7169955761320778E-2</v>
      </c>
      <c r="F7" s="6">
        <v>4.833619802475031E-2</v>
      </c>
      <c r="G7" s="6">
        <v>4.738910455750478E-2</v>
      </c>
      <c r="H7" s="5">
        <v>119.00313000000003</v>
      </c>
    </row>
    <row r="8" spans="1:8" x14ac:dyDescent="0.4">
      <c r="C8" s="4" t="s">
        <v>29</v>
      </c>
      <c r="D8" s="5">
        <v>82.296550000000011</v>
      </c>
      <c r="E8" s="6">
        <v>2.2611723860327733E-2</v>
      </c>
      <c r="F8" s="6">
        <v>-7.4131534410618594E-2</v>
      </c>
      <c r="G8" s="6">
        <v>6.0500423257553004E-2</v>
      </c>
      <c r="H8" s="5">
        <v>89.724620000000002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3BDE-CA04-4D28-84D6-5A9C3A183C5B}">
  <dimension ref="A1:H17"/>
  <sheetViews>
    <sheetView workbookViewId="0">
      <selection activeCell="D19" sqref="D19"/>
    </sheetView>
  </sheetViews>
  <sheetFormatPr baseColWidth="10" defaultRowHeight="14" x14ac:dyDescent="0.4"/>
  <sheetData>
    <row r="1" spans="1:8" x14ac:dyDescent="0.4">
      <c r="A1" t="s">
        <v>228</v>
      </c>
    </row>
    <row r="3" spans="1:8" x14ac:dyDescent="0.4">
      <c r="A3" t="s">
        <v>229</v>
      </c>
    </row>
    <row r="4" spans="1:8" x14ac:dyDescent="0.4">
      <c r="A4" t="s">
        <v>230</v>
      </c>
    </row>
    <row r="6" spans="1:8" x14ac:dyDescent="0.4">
      <c r="C6" s="4" t="s">
        <v>222</v>
      </c>
      <c r="D6" s="4" t="s">
        <v>223</v>
      </c>
      <c r="E6" s="4" t="s">
        <v>224</v>
      </c>
      <c r="F6" s="4" t="s">
        <v>225</v>
      </c>
      <c r="G6" s="4" t="s">
        <v>226</v>
      </c>
      <c r="H6" s="4" t="s">
        <v>227</v>
      </c>
    </row>
    <row r="7" spans="1:8" x14ac:dyDescent="0.4">
      <c r="B7" s="96" t="s">
        <v>231</v>
      </c>
      <c r="C7" s="4">
        <v>57</v>
      </c>
      <c r="D7" s="4">
        <v>97</v>
      </c>
      <c r="E7" s="4">
        <v>77</v>
      </c>
      <c r="F7" s="4">
        <v>25</v>
      </c>
      <c r="G7" s="4">
        <v>5</v>
      </c>
      <c r="H7" s="4">
        <v>261</v>
      </c>
    </row>
    <row r="8" spans="1:8" x14ac:dyDescent="0.4">
      <c r="B8" s="4">
        <v>10</v>
      </c>
      <c r="C8" s="4">
        <v>36</v>
      </c>
      <c r="D8" s="4">
        <v>21</v>
      </c>
      <c r="E8" s="4">
        <v>19</v>
      </c>
      <c r="F8" s="4">
        <v>12</v>
      </c>
      <c r="G8" s="4">
        <v>10</v>
      </c>
      <c r="H8" s="4">
        <v>98</v>
      </c>
    </row>
    <row r="9" spans="1:8" x14ac:dyDescent="0.4">
      <c r="B9" s="4">
        <v>51</v>
      </c>
      <c r="C9" s="4">
        <v>30</v>
      </c>
      <c r="D9" s="4">
        <v>30</v>
      </c>
      <c r="E9" s="4">
        <v>17</v>
      </c>
      <c r="F9" s="4" t="s">
        <v>207</v>
      </c>
      <c r="G9" s="4" t="s">
        <v>207</v>
      </c>
      <c r="H9" s="4">
        <v>93</v>
      </c>
    </row>
    <row r="10" spans="1:8" x14ac:dyDescent="0.4">
      <c r="B10" s="4">
        <v>52</v>
      </c>
      <c r="C10" s="4">
        <v>69</v>
      </c>
      <c r="D10" s="4">
        <v>91</v>
      </c>
      <c r="E10" s="4">
        <v>36</v>
      </c>
      <c r="F10" s="4">
        <v>28</v>
      </c>
      <c r="G10" s="4">
        <v>26</v>
      </c>
      <c r="H10" s="4">
        <v>250</v>
      </c>
    </row>
    <row r="11" spans="1:8" x14ac:dyDescent="0.4">
      <c r="B11" s="4">
        <v>54</v>
      </c>
      <c r="C11" s="4">
        <v>39</v>
      </c>
      <c r="D11" s="4">
        <v>49</v>
      </c>
      <c r="E11" s="4">
        <v>58</v>
      </c>
      <c r="F11" s="4">
        <v>32</v>
      </c>
      <c r="G11" s="4">
        <v>28</v>
      </c>
      <c r="H11" s="4">
        <v>206</v>
      </c>
    </row>
    <row r="12" spans="1:8" x14ac:dyDescent="0.4">
      <c r="B12" s="4">
        <v>55</v>
      </c>
      <c r="C12" s="4">
        <v>57</v>
      </c>
      <c r="D12" s="4">
        <v>57</v>
      </c>
      <c r="E12" s="4">
        <v>25</v>
      </c>
      <c r="F12" s="4">
        <v>27</v>
      </c>
      <c r="G12" s="4">
        <v>9</v>
      </c>
      <c r="H12" s="4">
        <v>175</v>
      </c>
    </row>
    <row r="13" spans="1:8" x14ac:dyDescent="0.4">
      <c r="B13" s="4">
        <v>57</v>
      </c>
      <c r="C13" s="4">
        <v>64</v>
      </c>
      <c r="D13" s="4">
        <v>55</v>
      </c>
      <c r="E13" s="4">
        <v>44</v>
      </c>
      <c r="F13" s="4">
        <v>27</v>
      </c>
      <c r="G13" s="4">
        <v>39</v>
      </c>
      <c r="H13" s="4">
        <v>229</v>
      </c>
    </row>
    <row r="14" spans="1:8" x14ac:dyDescent="0.4">
      <c r="B14" s="4">
        <v>67</v>
      </c>
      <c r="C14" s="4">
        <v>77</v>
      </c>
      <c r="D14" s="4">
        <v>60</v>
      </c>
      <c r="E14" s="4">
        <v>35</v>
      </c>
      <c r="F14" s="4">
        <v>11</v>
      </c>
      <c r="G14" s="4">
        <v>15</v>
      </c>
      <c r="H14" s="4">
        <v>198</v>
      </c>
    </row>
    <row r="15" spans="1:8" x14ac:dyDescent="0.4">
      <c r="B15" s="4">
        <v>68</v>
      </c>
      <c r="C15" s="4">
        <v>66</v>
      </c>
      <c r="D15" s="4">
        <v>55</v>
      </c>
      <c r="E15" s="4">
        <v>23</v>
      </c>
      <c r="F15" s="4" t="s">
        <v>207</v>
      </c>
      <c r="G15" s="4" t="s">
        <v>207</v>
      </c>
      <c r="H15" s="4">
        <v>149</v>
      </c>
    </row>
    <row r="16" spans="1:8" x14ac:dyDescent="0.4">
      <c r="B16" s="4">
        <v>88</v>
      </c>
      <c r="C16" s="4">
        <v>75</v>
      </c>
      <c r="D16" s="4">
        <v>101</v>
      </c>
      <c r="E16" s="4">
        <v>62</v>
      </c>
      <c r="F16" s="4">
        <v>30</v>
      </c>
      <c r="G16" s="4">
        <v>22</v>
      </c>
      <c r="H16" s="4">
        <v>290</v>
      </c>
    </row>
    <row r="17" spans="2:8" x14ac:dyDescent="0.4">
      <c r="B17" s="4" t="s">
        <v>10</v>
      </c>
      <c r="C17" s="4">
        <v>570</v>
      </c>
      <c r="D17" s="4">
        <v>616</v>
      </c>
      <c r="E17" s="4">
        <v>396</v>
      </c>
      <c r="F17" s="4">
        <v>204</v>
      </c>
      <c r="G17" s="4">
        <v>163</v>
      </c>
      <c r="H17" s="4">
        <v>1949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517E-DA94-4B82-84DA-713872DE4C68}">
  <dimension ref="A1:I19"/>
  <sheetViews>
    <sheetView workbookViewId="0">
      <selection activeCell="E12" sqref="E12"/>
    </sheetView>
  </sheetViews>
  <sheetFormatPr baseColWidth="10" defaultRowHeight="14" x14ac:dyDescent="0.4"/>
  <sheetData>
    <row r="1" spans="1:9" x14ac:dyDescent="0.4">
      <c r="A1" t="s">
        <v>233</v>
      </c>
    </row>
    <row r="3" spans="1:9" x14ac:dyDescent="0.4">
      <c r="A3" t="s">
        <v>229</v>
      </c>
    </row>
    <row r="4" spans="1:9" x14ac:dyDescent="0.4">
      <c r="A4" t="s">
        <v>239</v>
      </c>
    </row>
    <row r="6" spans="1:9" x14ac:dyDescent="0.4">
      <c r="B6" s="97"/>
      <c r="C6" s="12" t="s">
        <v>10</v>
      </c>
      <c r="D6" s="98"/>
      <c r="E6" s="98"/>
      <c r="F6" s="98"/>
      <c r="G6" s="98"/>
      <c r="H6" s="98"/>
      <c r="I6" s="98"/>
    </row>
    <row r="7" spans="1:9" ht="28" x14ac:dyDescent="0.4">
      <c r="B7" s="12" t="s">
        <v>234</v>
      </c>
      <c r="C7" s="13">
        <v>195</v>
      </c>
      <c r="D7" s="98"/>
      <c r="E7" s="98"/>
      <c r="F7" s="98"/>
      <c r="G7" s="98"/>
      <c r="H7" s="98"/>
      <c r="I7" s="98"/>
    </row>
    <row r="8" spans="1:9" x14ac:dyDescent="0.4">
      <c r="B8" s="12" t="s">
        <v>235</v>
      </c>
      <c r="C8" s="13">
        <v>59</v>
      </c>
      <c r="D8" s="98"/>
      <c r="E8" s="98"/>
      <c r="F8" s="98"/>
      <c r="G8" s="98"/>
      <c r="H8" s="98"/>
      <c r="I8" s="98"/>
    </row>
    <row r="9" spans="1:9" x14ac:dyDescent="0.4">
      <c r="B9" s="12" t="s">
        <v>236</v>
      </c>
      <c r="C9" s="13">
        <v>71</v>
      </c>
      <c r="D9" s="98"/>
      <c r="E9" s="98"/>
      <c r="F9" s="98"/>
      <c r="G9" s="98"/>
      <c r="H9" s="98"/>
      <c r="I9" s="98"/>
    </row>
    <row r="10" spans="1:9" x14ac:dyDescent="0.4">
      <c r="B10" s="12" t="s">
        <v>237</v>
      </c>
      <c r="C10" s="13">
        <v>70</v>
      </c>
      <c r="D10" s="98"/>
      <c r="E10" s="98"/>
      <c r="F10" s="98"/>
      <c r="G10" s="98"/>
      <c r="H10" s="98"/>
      <c r="I10" s="98"/>
    </row>
    <row r="11" spans="1:9" x14ac:dyDescent="0.4">
      <c r="B11" s="12" t="s">
        <v>238</v>
      </c>
      <c r="C11" s="13">
        <v>36</v>
      </c>
      <c r="D11" s="98"/>
      <c r="E11" s="98"/>
      <c r="F11" s="98"/>
      <c r="G11" s="98"/>
      <c r="H11" s="98"/>
      <c r="I11" s="98"/>
    </row>
    <row r="12" spans="1:9" x14ac:dyDescent="0.4">
      <c r="B12" s="98"/>
      <c r="C12" s="98"/>
      <c r="D12" s="98"/>
      <c r="E12" s="98"/>
      <c r="F12" s="98"/>
      <c r="G12" s="98"/>
      <c r="H12" s="98"/>
      <c r="I12" s="98"/>
    </row>
    <row r="13" spans="1:9" x14ac:dyDescent="0.4">
      <c r="B13" s="98"/>
      <c r="C13" s="98"/>
      <c r="D13" s="98"/>
      <c r="E13" s="98"/>
      <c r="F13" s="98"/>
      <c r="G13" s="98"/>
      <c r="H13" s="98"/>
      <c r="I13" s="98"/>
    </row>
    <row r="14" spans="1:9" x14ac:dyDescent="0.4">
      <c r="B14" s="98"/>
      <c r="C14" s="98"/>
      <c r="D14" s="98"/>
      <c r="E14" s="98"/>
      <c r="F14" s="98"/>
      <c r="G14" s="98"/>
      <c r="H14" s="98"/>
      <c r="I14" s="98"/>
    </row>
    <row r="15" spans="1:9" x14ac:dyDescent="0.4">
      <c r="B15" s="98"/>
      <c r="C15" s="98"/>
      <c r="D15" s="98"/>
      <c r="E15" s="98"/>
      <c r="F15" s="98"/>
      <c r="G15" s="98"/>
      <c r="H15" s="98"/>
      <c r="I15" s="98"/>
    </row>
    <row r="16" spans="1:9" x14ac:dyDescent="0.4">
      <c r="B16" s="98"/>
      <c r="C16" s="98"/>
      <c r="D16" s="98"/>
      <c r="E16" s="98"/>
      <c r="F16" s="98"/>
      <c r="G16" s="98"/>
      <c r="H16" s="98"/>
      <c r="I16" s="98"/>
    </row>
    <row r="17" spans="2:9" x14ac:dyDescent="0.4">
      <c r="B17" s="98"/>
      <c r="C17" s="98"/>
      <c r="D17" s="98"/>
      <c r="E17" s="98"/>
      <c r="F17" s="98"/>
      <c r="G17" s="98"/>
      <c r="H17" s="98"/>
      <c r="I17" s="98"/>
    </row>
    <row r="18" spans="2:9" x14ac:dyDescent="0.4">
      <c r="B18" s="98"/>
      <c r="C18" s="98"/>
      <c r="D18" s="98"/>
      <c r="E18" s="98"/>
      <c r="F18" s="98"/>
      <c r="G18" s="98"/>
      <c r="H18" s="98"/>
      <c r="I18" s="98"/>
    </row>
    <row r="19" spans="2:9" x14ac:dyDescent="0.4">
      <c r="B19" s="98"/>
      <c r="C19" s="98"/>
      <c r="D19" s="98"/>
      <c r="E19" s="98"/>
      <c r="F19" s="98"/>
      <c r="G19" s="98"/>
      <c r="H19" s="98"/>
      <c r="I19" s="9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E41C-97A5-42A7-9021-716CC66BFE07}">
  <dimension ref="A1:H13"/>
  <sheetViews>
    <sheetView workbookViewId="0">
      <selection sqref="A1:E1"/>
    </sheetView>
  </sheetViews>
  <sheetFormatPr baseColWidth="10" defaultRowHeight="14" x14ac:dyDescent="0.4"/>
  <sheetData>
    <row r="1" spans="1:8" x14ac:dyDescent="0.4">
      <c r="A1" t="s">
        <v>40</v>
      </c>
    </row>
    <row r="3" spans="1:8" x14ac:dyDescent="0.4">
      <c r="A3" t="s">
        <v>32</v>
      </c>
    </row>
    <row r="4" spans="1:8" x14ac:dyDescent="0.4">
      <c r="A4" t="s">
        <v>31</v>
      </c>
    </row>
    <row r="8" spans="1:8" ht="42" x14ac:dyDescent="0.4">
      <c r="C8" s="2" t="s">
        <v>33</v>
      </c>
      <c r="D8" s="3">
        <v>2023</v>
      </c>
      <c r="E8" s="3" t="s">
        <v>34</v>
      </c>
      <c r="F8" s="3" t="s">
        <v>24</v>
      </c>
      <c r="G8" s="3" t="s">
        <v>25</v>
      </c>
      <c r="H8" s="3" t="s">
        <v>26</v>
      </c>
    </row>
    <row r="9" spans="1:8" x14ac:dyDescent="0.4">
      <c r="C9" s="4" t="s">
        <v>35</v>
      </c>
      <c r="D9" s="7">
        <v>551.8388799999999</v>
      </c>
      <c r="E9" s="6">
        <v>2.4710270693285404E-2</v>
      </c>
      <c r="F9" s="8">
        <v>-2.3078420616401196E-2</v>
      </c>
      <c r="G9" s="8">
        <v>-5.5500373587007434E-3</v>
      </c>
      <c r="H9" s="7">
        <v>548.2627</v>
      </c>
    </row>
    <row r="10" spans="1:8" x14ac:dyDescent="0.4">
      <c r="C10" s="4" t="s">
        <v>36</v>
      </c>
      <c r="D10" s="7">
        <v>56.477250000000005</v>
      </c>
      <c r="E10" s="6">
        <v>3.1163351848565345E-2</v>
      </c>
      <c r="F10" s="8">
        <v>-0.11017213524655634</v>
      </c>
      <c r="G10" s="8">
        <v>-0.15088002859130767</v>
      </c>
      <c r="H10" s="7">
        <v>52.312140000000007</v>
      </c>
    </row>
    <row r="11" spans="1:8" x14ac:dyDescent="0.4">
      <c r="C11" s="4" t="s">
        <v>37</v>
      </c>
      <c r="D11" s="7">
        <v>88.97287</v>
      </c>
      <c r="E11" s="6">
        <v>2.1236505521597355E-2</v>
      </c>
      <c r="F11" s="8">
        <v>7.5657286049519712E-3</v>
      </c>
      <c r="G11" s="8">
        <v>0.10552170473981426</v>
      </c>
      <c r="H11" s="7">
        <v>100.79644000000002</v>
      </c>
    </row>
    <row r="12" spans="1:8" x14ac:dyDescent="0.4">
      <c r="C12" s="4" t="s">
        <v>38</v>
      </c>
      <c r="D12" s="7">
        <v>17.29027</v>
      </c>
      <c r="E12" s="6">
        <v>1.3168030145773148E-2</v>
      </c>
      <c r="F12" s="8">
        <v>2.0296441941377141E-2</v>
      </c>
      <c r="G12" s="8">
        <v>-4.8076592296044551E-2</v>
      </c>
      <c r="H12" s="7">
        <v>16.979600000000001</v>
      </c>
    </row>
    <row r="13" spans="1:8" x14ac:dyDescent="0.4">
      <c r="C13" s="4" t="s">
        <v>39</v>
      </c>
      <c r="D13" s="7">
        <v>714.57926999999995</v>
      </c>
      <c r="E13" s="6">
        <v>2.4102648382031786E-2</v>
      </c>
      <c r="F13" s="8">
        <v>-2.5922978043495304E-2</v>
      </c>
      <c r="G13" s="8">
        <v>-1.1261244422051675E-2</v>
      </c>
      <c r="H13" s="7">
        <v>718.35087999999996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Sommaire</vt:lpstr>
      <vt:lpstr>cheptel_ovins</vt:lpstr>
      <vt:lpstr>cheptel_caprins</vt:lpstr>
      <vt:lpstr>evolution_ovins</vt:lpstr>
      <vt:lpstr>evolution_caprins</vt:lpstr>
      <vt:lpstr>nombre_exploitation</vt:lpstr>
      <vt:lpstr>taille_cheptel_ovins</vt:lpstr>
      <vt:lpstr>taille_cheptel_caprins</vt:lpstr>
      <vt:lpstr>main_oeuvre</vt:lpstr>
      <vt:lpstr>resultat</vt:lpstr>
      <vt:lpstr>produits</vt:lpstr>
      <vt:lpstr>charges</vt:lpstr>
      <vt:lpstr>conso_intermediaires</vt:lpstr>
      <vt:lpstr>abattoirs_localisation</vt:lpstr>
      <vt:lpstr>taille_abattoirs</vt:lpstr>
      <vt:lpstr>abattage_ovins</vt:lpstr>
      <vt:lpstr>cotation_ovins</vt:lpstr>
      <vt:lpstr>cotation_caprins</vt:lpstr>
      <vt:lpstr>export_valeur</vt:lpstr>
      <vt:lpstr>export_pays</vt:lpstr>
      <vt:lpstr>bio_cheptel_ovin</vt:lpstr>
      <vt:lpstr>bio_cheptel_caprin</vt:lpstr>
      <vt:lpstr>bio_evolution_ovin</vt:lpstr>
      <vt:lpstr>bio_evolution_caprin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marie.raymond</dc:creator>
  <cp:lastModifiedBy>marie.raymond</cp:lastModifiedBy>
  <dcterms:created xsi:type="dcterms:W3CDTF">2026-02-03T12:32:53Z</dcterms:created>
  <dcterms:modified xsi:type="dcterms:W3CDTF">2026-05-29T12:16:56Z</dcterms:modified>
</cp:coreProperties>
</file>