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e-pascale.veber\Documents\Travail_a_distance\RA_2020\4_1_Primeur_AGE_Dev.declinaison_dep\Diffusion\"/>
    </mc:Choice>
  </mc:AlternateContent>
  <bookViews>
    <workbookView xWindow="0" yWindow="0" windowWidth="20490" windowHeight="7665"/>
  </bookViews>
  <sheets>
    <sheet name="Pyramide âges" sheetId="1" r:id="rId1"/>
    <sheet name="Age_Otex" sheetId="7" r:id="rId2"/>
    <sheet name="Age_autres" sheetId="8" r:id="rId3"/>
    <sheet name="Devenir" sheetId="9" r:id="rId4"/>
    <sheet name="Tableau installés 2010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<sst xmlns="http://schemas.openxmlformats.org/spreadsheetml/2006/main" count="195" uniqueCount="114">
  <si>
    <t>2010</t>
  </si>
  <si>
    <t>2020</t>
  </si>
  <si>
    <t>2020/2010</t>
  </si>
  <si>
    <t>Classe d'âge</t>
  </si>
  <si>
    <t>HOMME</t>
  </si>
  <si>
    <t>FEMME</t>
  </si>
  <si>
    <r>
      <t xml:space="preserve">Ensemble
</t>
    </r>
    <r>
      <rPr>
        <sz val="8"/>
        <color theme="1"/>
        <rFont val="Arial"/>
        <family val="2"/>
      </rPr>
      <t>(1)</t>
    </r>
  </si>
  <si>
    <t>part %</t>
  </si>
  <si>
    <r>
      <t xml:space="preserve">Ensemble
</t>
    </r>
    <r>
      <rPr>
        <sz val="8"/>
        <color theme="1"/>
        <rFont val="Arial"/>
        <family val="2"/>
      </rPr>
      <t>(2)</t>
    </r>
  </si>
  <si>
    <r>
      <t xml:space="preserve">Evolution
</t>
    </r>
    <r>
      <rPr>
        <sz val="8"/>
        <color theme="1"/>
        <rFont val="Arial"/>
        <family val="2"/>
      </rPr>
      <t>(2) - (1)</t>
    </r>
  </si>
  <si>
    <t>Moins de 25 ans</t>
  </si>
  <si>
    <t>25 à 29 ans</t>
  </si>
  <si>
    <t>30 à 34 ans</t>
  </si>
  <si>
    <t>35 à 39 ans</t>
  </si>
  <si>
    <t>40 à 44 ans</t>
  </si>
  <si>
    <t>45 à 49 ans</t>
  </si>
  <si>
    <t>50 à 54 ans</t>
  </si>
  <si>
    <t>55 à 59 ans</t>
  </si>
  <si>
    <t>60 à 64 ans</t>
  </si>
  <si>
    <t>65 à 69 ans</t>
  </si>
  <si>
    <t>70 à 74 ans</t>
  </si>
  <si>
    <t>75 à 79 ans</t>
  </si>
  <si>
    <t>80 ans et plus</t>
  </si>
  <si>
    <t>Total</t>
  </si>
  <si>
    <t>Source : Agreste - Recensements agricoles</t>
  </si>
  <si>
    <t>Ensemble des exploitations</t>
  </si>
  <si>
    <t>Exploitations dirigées par 
au moins un exploitant âgé 
de 55 ans ou plus</t>
  </si>
  <si>
    <t>Part des exploitations dirigées par au moins un exploitant âgé 
de 55 ans ou plus</t>
  </si>
  <si>
    <t>1516 - Grandes cultures</t>
  </si>
  <si>
    <t>2829 - Maraîchage et horticulture</t>
  </si>
  <si>
    <t>3500 - Viticulture</t>
  </si>
  <si>
    <t>3900 - Fruits et autres cultures permanentes</t>
  </si>
  <si>
    <t>4500 - Bovins lait</t>
  </si>
  <si>
    <t>4600 - Bovins viande</t>
  </si>
  <si>
    <t>4700 - Bovins mixte</t>
  </si>
  <si>
    <t>4800 - Ovins, caprins et autres herbivores</t>
  </si>
  <si>
    <t>5074 - Porcins, volailles et autres granivores</t>
  </si>
  <si>
    <t>Source : Agreste - Recensement agricole 2020</t>
  </si>
  <si>
    <t xml:space="preserve">Ne sait pas </t>
  </si>
  <si>
    <t>6184* - Polyculture et polyélevage*</t>
  </si>
  <si>
    <t>Ensemble</t>
  </si>
  <si>
    <t>* et non classées</t>
  </si>
  <si>
    <t>DEVENIR</t>
  </si>
  <si>
    <t>Micro</t>
  </si>
  <si>
    <t>Petites</t>
  </si>
  <si>
    <t>Moyennes</t>
  </si>
  <si>
    <t>Grandes</t>
  </si>
  <si>
    <t>(1) exploitations dirigées par au moins un exploitant ayant plus de 60 ans</t>
  </si>
  <si>
    <t xml:space="preserve">(2) au profit de l'agrandissement d'une ou plusieurs autres exploitations ou au profit d'un usage non agricole (constructions de logements, bâtiments, aménagements, abandons ). </t>
  </si>
  <si>
    <r>
      <t xml:space="preserve">Disparition de l'exploitation </t>
    </r>
    <r>
      <rPr>
        <vertAlign val="superscript"/>
        <sz val="10"/>
        <rFont val="Arial"/>
        <family val="2"/>
      </rPr>
      <t xml:space="preserve">(2) </t>
    </r>
  </si>
  <si>
    <t xml:space="preserve"> </t>
  </si>
  <si>
    <t xml:space="preserve">Exploitations* dont le chef s'est installé </t>
  </si>
  <si>
    <t>après 2010</t>
  </si>
  <si>
    <t>en 2010 ou avant</t>
  </si>
  <si>
    <t>Part de femmes cheffes d’exploitation</t>
  </si>
  <si>
    <t>Part de chefs d’exploitation installés dans le cadre familial</t>
  </si>
  <si>
    <t>Age moyen du chef d’exploitation</t>
  </si>
  <si>
    <t>Part de chefs d’exploitation ayant 55 ans ou plus</t>
  </si>
  <si>
    <t>Part des chefs avec un niveau de formation au moins égal au baccalauréat</t>
  </si>
  <si>
    <t>Part des chefs avec un niveau de formation supérieur au baccalauréat</t>
  </si>
  <si>
    <t>Part des micro et petites exploitations</t>
  </si>
  <si>
    <t>Part des exploitations en agriculture biologique (certification ou conversion)</t>
  </si>
  <si>
    <t>Part des exploitations vendant en circuit court</t>
  </si>
  <si>
    <t>* exploitation dirigée en 2020, hors exploitations dont la gestion est assurée par un prestataire</t>
  </si>
  <si>
    <t>s : secret statistique</t>
  </si>
  <si>
    <t>Marne</t>
  </si>
  <si>
    <t>Champ : Département de la Marne - Hors structures gérant des pacages collectifs</t>
  </si>
  <si>
    <t>Effectif d'exploitants par tranche d'âge dans le département de la Marne en 2010 et 2020</t>
  </si>
  <si>
    <t xml:space="preserve">Effectif d'exploitants par tranche d'âge dans le département de la Marne et évolution 2010 - 2020 </t>
  </si>
  <si>
    <t>Part des exploitations selon l'âge des exploitants par spécialisation dans le département de la Marne en 2020</t>
  </si>
  <si>
    <t>Note : Les spécialisations n'apparaissant pas sont soumises au secret statistique</t>
  </si>
  <si>
    <t>Nombre d'exploitations selon la catégorie d'âge de l'exploitant et l'Otex dans le département de la Marne en 2020</t>
  </si>
  <si>
    <t>Autres exploitations</t>
  </si>
  <si>
    <t>s</t>
  </si>
  <si>
    <t>Note : l'éventuel regroupement de catégories est lié aux contraintes du secret statistique</t>
  </si>
  <si>
    <t>Portrait de la génération des chefs d'exploitation installés avant et après 2010 dans le département de la Marne</t>
  </si>
  <si>
    <t xml:space="preserve">Exploitant individuel </t>
  </si>
  <si>
    <t>GAEC</t>
  </si>
  <si>
    <t>EARL</t>
  </si>
  <si>
    <t>Autres formes juridiques</t>
  </si>
  <si>
    <t>Micro exploitations</t>
  </si>
  <si>
    <t xml:space="preserve">Petites exploitations </t>
  </si>
  <si>
    <t>Moyennes exploitations</t>
  </si>
  <si>
    <t>Grandes exploitations</t>
  </si>
  <si>
    <t>Agriculture biologique - certification ou conversion</t>
  </si>
  <si>
    <t>Vente en circuit court</t>
  </si>
  <si>
    <t>Nombre d'exploitations selon la catégorie d'âge de l'exploitant et la forme juridique dans le département de la Marne en 2020</t>
  </si>
  <si>
    <t>Part des exploitations selon la catégorie d'âge de l'exploitant et la forme juridique dans le département de la Marne en 2020</t>
  </si>
  <si>
    <t>Nombre d'exploitations selon la catégorie d'âge de l'exploitant et la dimension économique dans le département de la Marne en 2020</t>
  </si>
  <si>
    <t>Part des exploitations selon la catégorie d'âge de l'exploitant et la dimension économique dans le département de la Marne en 2020</t>
  </si>
  <si>
    <t>Nombre d'exploitations selon la catégorie d'âge de l'exploitant et les pratiques (bio et circuit court) dans le département de la Marne en 2020</t>
  </si>
  <si>
    <t>Part des exploitations selon la catégorie d'âge de l'exploitant et les pratiques (bio et circuit court) dans le département de la Marne en 2020</t>
  </si>
  <si>
    <t>Nombre d'exploitations</t>
  </si>
  <si>
    <t>SAU correspondante</t>
  </si>
  <si>
    <t>Effectif</t>
  </si>
  <si>
    <t>Part %</t>
  </si>
  <si>
    <t>SAU ha</t>
  </si>
  <si>
    <r>
      <t xml:space="preserve">Non concerné </t>
    </r>
    <r>
      <rPr>
        <vertAlign val="superscript"/>
        <sz val="10"/>
        <color theme="1"/>
        <rFont val="Arial"/>
        <family val="2"/>
      </rPr>
      <t>(1)</t>
    </r>
  </si>
  <si>
    <t>Pas de départ du chef envisagé dans l'immédiat</t>
  </si>
  <si>
    <t>Reprise de l'exploitation par un membre de la famille des exploitants ou par un tiers non membre de la famille des exploitants</t>
  </si>
  <si>
    <t>(1) seules les exploitations dirigées par au moins un exploitant ayant plus de 60 ans sont concernées par la question</t>
  </si>
  <si>
    <t>Taille économique</t>
  </si>
  <si>
    <t>Forme juridique</t>
  </si>
  <si>
    <t>Sociétés</t>
  </si>
  <si>
    <t xml:space="preserve">Reprise de l'exploitation </t>
  </si>
  <si>
    <t>Disparition de l'exploitation et/ou des terres</t>
  </si>
  <si>
    <t>SAU en hectares</t>
  </si>
  <si>
    <t>Devenir des exploitations dans le département de la Marne</t>
  </si>
  <si>
    <t>Exploitations dirigées par 
uniquement des exploitants âgés de moins de 40 ans</t>
  </si>
  <si>
    <r>
      <t>Devenir envisagé dans 3 ans dans les exploitations</t>
    </r>
    <r>
      <rPr>
        <b/>
        <vertAlign val="superscript"/>
        <sz val="10"/>
        <color theme="1"/>
        <rFont val="Arial"/>
        <family val="2"/>
      </rPr>
      <t xml:space="preserve"> (1)</t>
    </r>
    <r>
      <rPr>
        <b/>
        <sz val="10"/>
        <color theme="1"/>
        <rFont val="Arial"/>
        <family val="2"/>
      </rPr>
      <t xml:space="preserve"> du département de la Marne selon la taille économique et la forme juridique</t>
    </r>
  </si>
  <si>
    <r>
      <t xml:space="preserve">Devenir envisagé dans 3 ans selon la taille économique des exploitations </t>
    </r>
    <r>
      <rPr>
        <b/>
        <vertAlign val="superscript"/>
        <sz val="10"/>
        <color theme="1"/>
        <rFont val="Arial"/>
        <family val="2"/>
      </rPr>
      <t>(1)</t>
    </r>
    <r>
      <rPr>
        <b/>
        <sz val="10"/>
        <color theme="1"/>
        <rFont val="Arial"/>
        <family val="2"/>
      </rPr>
      <t xml:space="preserve"> dans le département de la Marne</t>
    </r>
  </si>
  <si>
    <t>Champ : Département de la Marne (localisation au siège des exploitations) - Hors structures gérant des pacages collectifs</t>
  </si>
  <si>
    <r>
      <t>Evolution %
[</t>
    </r>
    <r>
      <rPr>
        <sz val="8"/>
        <color theme="1"/>
        <rFont val="Arial"/>
        <family val="2"/>
      </rPr>
      <t>(2)-(1)] / (1)</t>
    </r>
  </si>
  <si>
    <t>Note : les évolutions dépassant 30% 
apparaissent en rouge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</si>
</sst>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#,##0.0_ ;\-#,##0.0\ "/>
    <numFmt numFmtId="168" formatCode="0%;\-\ 0%"/>
    <numFmt numFmtId="169" formatCode="#,##0_ ;\-\ #,##0\ "/>
  </numFmts>
  <fonts count="2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0"/>
      <name val="Arial"/>
      <family val="2"/>
    </font>
    <font>
      <i/>
      <sz val="9"/>
      <color theme="1"/>
      <name val="Arial"/>
      <family val="2"/>
    </font>
    <font>
      <b/>
      <sz val="10"/>
      <name val="Arial"/>
      <family val="2"/>
    </font>
    <font>
      <b/>
      <sz val="12"/>
      <color rgb="FF669900"/>
      <name val="Arial"/>
      <family val="2"/>
    </font>
    <font>
      <sz val="11"/>
      <color indexed="8"/>
      <name val="Arial"/>
      <family val="2"/>
    </font>
    <font>
      <i/>
      <sz val="8"/>
      <color theme="1"/>
      <name val="Arial"/>
      <family val="2"/>
    </font>
    <font>
      <sz val="11"/>
      <color rgb="FF000000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i/>
      <sz val="8"/>
      <color theme="2" tint="-0.749992370372631"/>
      <name val="Calibri"/>
      <family val="2"/>
      <scheme val="minor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sz val="10"/>
      <color theme="1" tint="0.499984740745262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9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9" fontId="10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0" fontId="5" fillId="0" borderId="0"/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9" fontId="0" fillId="0" borderId="5" xfId="2" applyFont="1" applyBorder="1" applyAlignment="1">
      <alignment horizontal="center" vertical="center"/>
    </xf>
    <xf numFmtId="0" fontId="0" fillId="2" borderId="4" xfId="0" applyFill="1" applyBorder="1" applyAlignment="1">
      <alignment horizontal="left" vertical="center" indent="1"/>
    </xf>
    <xf numFmtId="164" fontId="0" fillId="2" borderId="1" xfId="1" applyNumberFormat="1" applyFont="1" applyFill="1" applyBorder="1" applyAlignment="1">
      <alignment vertical="center"/>
    </xf>
    <xf numFmtId="9" fontId="0" fillId="2" borderId="4" xfId="2" applyFont="1" applyFill="1" applyBorder="1" applyAlignment="1">
      <alignment horizontal="center" vertical="center"/>
    </xf>
    <xf numFmtId="9" fontId="0" fillId="2" borderId="3" xfId="2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vertical="center"/>
    </xf>
    <xf numFmtId="0" fontId="3" fillId="0" borderId="0" xfId="0" applyFont="1"/>
    <xf numFmtId="0" fontId="6" fillId="0" borderId="0" xfId="3" applyFont="1" applyBorder="1" applyAlignment="1">
      <alignment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vertical="center"/>
    </xf>
    <xf numFmtId="164" fontId="0" fillId="2" borderId="4" xfId="1" applyNumberFormat="1" applyFont="1" applyFill="1" applyBorder="1" applyAlignment="1">
      <alignment vertical="center"/>
    </xf>
    <xf numFmtId="9" fontId="0" fillId="2" borderId="2" xfId="2" applyFont="1" applyFill="1" applyBorder="1" applyAlignment="1">
      <alignment horizontal="center" vertical="center"/>
    </xf>
    <xf numFmtId="9" fontId="0" fillId="2" borderId="1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readingOrder="1"/>
    </xf>
    <xf numFmtId="0" fontId="7" fillId="0" borderId="0" xfId="4"/>
    <xf numFmtId="164" fontId="0" fillId="0" borderId="8" xfId="1" applyNumberFormat="1" applyFont="1" applyBorder="1" applyAlignment="1">
      <alignment vertical="center"/>
    </xf>
    <xf numFmtId="9" fontId="0" fillId="0" borderId="8" xfId="2" applyFont="1" applyBorder="1" applyAlignment="1">
      <alignment horizontal="center" vertical="center"/>
    </xf>
    <xf numFmtId="164" fontId="0" fillId="0" borderId="9" xfId="1" applyNumberFormat="1" applyFont="1" applyBorder="1" applyAlignment="1">
      <alignment vertical="center"/>
    </xf>
    <xf numFmtId="9" fontId="0" fillId="0" borderId="9" xfId="2" applyFont="1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11" fillId="0" borderId="0" xfId="4" applyFont="1" applyBorder="1"/>
    <xf numFmtId="164" fontId="0" fillId="0" borderId="0" xfId="0" applyNumberFormat="1"/>
    <xf numFmtId="0" fontId="13" fillId="0" borderId="0" xfId="4" applyFont="1" applyBorder="1" applyAlignment="1">
      <alignment horizontal="left"/>
    </xf>
    <xf numFmtId="0" fontId="15" fillId="0" borderId="0" xfId="0" applyFont="1"/>
    <xf numFmtId="0" fontId="6" fillId="0" borderId="4" xfId="6" applyFont="1" applyBorder="1" applyAlignment="1">
      <alignment horizontal="left" vertical="center" indent="1"/>
    </xf>
    <xf numFmtId="0" fontId="6" fillId="0" borderId="4" xfId="6" applyFont="1" applyFill="1" applyBorder="1" applyAlignment="1">
      <alignment horizontal="left" vertical="center" indent="1"/>
    </xf>
    <xf numFmtId="0" fontId="17" fillId="0" borderId="0" xfId="9" applyFont="1" applyBorder="1" applyAlignment="1"/>
    <xf numFmtId="0" fontId="16" fillId="0" borderId="0" xfId="6" applyFont="1" applyAlignment="1"/>
    <xf numFmtId="0" fontId="6" fillId="0" borderId="0" xfId="6" applyFont="1" applyBorder="1" applyAlignment="1">
      <alignment horizontal="center" vertical="center"/>
    </xf>
    <xf numFmtId="0" fontId="18" fillId="0" borderId="0" xfId="9" applyFont="1" applyAlignment="1"/>
    <xf numFmtId="0" fontId="14" fillId="0" borderId="0" xfId="0" applyFont="1" applyAlignment="1">
      <alignment vertical="center"/>
    </xf>
    <xf numFmtId="9" fontId="19" fillId="0" borderId="4" xfId="7" applyFont="1" applyBorder="1" applyAlignment="1">
      <alignment horizontal="center" vertical="center"/>
    </xf>
    <xf numFmtId="9" fontId="19" fillId="0" borderId="4" xfId="7" applyFont="1" applyFill="1" applyBorder="1" applyAlignment="1">
      <alignment horizontal="center" vertical="center"/>
    </xf>
    <xf numFmtId="165" fontId="19" fillId="0" borderId="4" xfId="8" applyNumberFormat="1" applyFont="1" applyFill="1" applyBorder="1" applyAlignment="1">
      <alignment horizontal="center" vertical="center"/>
    </xf>
    <xf numFmtId="0" fontId="20" fillId="0" borderId="0" xfId="0" applyFont="1"/>
    <xf numFmtId="0" fontId="13" fillId="0" borderId="0" xfId="0" applyFont="1" applyAlignment="1">
      <alignment horizontal="right" vertical="center"/>
    </xf>
    <xf numFmtId="9" fontId="21" fillId="0" borderId="0" xfId="2" applyFont="1" applyFill="1" applyBorder="1"/>
    <xf numFmtId="0" fontId="17" fillId="0" borderId="0" xfId="0" applyFont="1" applyAlignment="1">
      <alignment horizontal="right" vertical="center"/>
    </xf>
    <xf numFmtId="0" fontId="22" fillId="0" borderId="0" xfId="0" applyFont="1"/>
    <xf numFmtId="9" fontId="19" fillId="0" borderId="4" xfId="2" applyFont="1" applyFill="1" applyBorder="1" applyAlignment="1">
      <alignment horizontal="center" vertical="center"/>
    </xf>
    <xf numFmtId="0" fontId="21" fillId="0" borderId="0" xfId="4" applyFont="1" applyFill="1" applyBorder="1" applyAlignment="1"/>
    <xf numFmtId="9" fontId="0" fillId="0" borderId="0" xfId="0" applyNumberFormat="1"/>
    <xf numFmtId="0" fontId="23" fillId="0" borderId="0" xfId="0" applyFont="1" applyAlignment="1">
      <alignment horizontal="right"/>
    </xf>
    <xf numFmtId="164" fontId="0" fillId="0" borderId="9" xfId="1" applyNumberFormat="1" applyFont="1" applyBorder="1" applyAlignment="1">
      <alignment horizontal="right" vertical="center"/>
    </xf>
    <xf numFmtId="9" fontId="0" fillId="0" borderId="12" xfId="2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3" fillId="0" borderId="0" xfId="0" applyFont="1"/>
    <xf numFmtId="0" fontId="6" fillId="2" borderId="9" xfId="6" applyFont="1" applyFill="1" applyBorder="1" applyAlignment="1">
      <alignment horizontal="center" vertical="center"/>
    </xf>
    <xf numFmtId="9" fontId="5" fillId="0" borderId="4" xfId="7" applyFont="1" applyBorder="1" applyAlignment="1">
      <alignment horizontal="center" vertical="center"/>
    </xf>
    <xf numFmtId="9" fontId="5" fillId="0" borderId="4" xfId="7" applyFont="1" applyFill="1" applyBorder="1" applyAlignment="1">
      <alignment horizontal="center" vertical="center"/>
    </xf>
    <xf numFmtId="165" fontId="5" fillId="0" borderId="4" xfId="8" applyNumberFormat="1" applyFont="1" applyFill="1" applyBorder="1" applyAlignment="1">
      <alignment horizontal="center" vertical="center"/>
    </xf>
    <xf numFmtId="9" fontId="5" fillId="0" borderId="4" xfId="2" applyFont="1" applyFill="1" applyBorder="1" applyAlignment="1">
      <alignment horizontal="center" vertical="center"/>
    </xf>
    <xf numFmtId="164" fontId="0" fillId="0" borderId="14" xfId="1" applyNumberFormat="1" applyFont="1" applyBorder="1" applyAlignment="1">
      <alignment vertical="center"/>
    </xf>
    <xf numFmtId="9" fontId="24" fillId="0" borderId="0" xfId="2" applyFont="1"/>
    <xf numFmtId="164" fontId="0" fillId="0" borderId="0" xfId="1" applyNumberFormat="1" applyFont="1" applyBorder="1" applyAlignment="1">
      <alignment vertical="center"/>
    </xf>
    <xf numFmtId="164" fontId="0" fillId="0" borderId="12" xfId="1" applyNumberFormat="1" applyFont="1" applyBorder="1" applyAlignment="1">
      <alignment vertical="center"/>
    </xf>
    <xf numFmtId="164" fontId="0" fillId="0" borderId="15" xfId="1" applyNumberFormat="1" applyFont="1" applyBorder="1" applyAlignment="1">
      <alignment vertical="center"/>
    </xf>
    <xf numFmtId="164" fontId="0" fillId="2" borderId="5" xfId="1" applyNumberFormat="1" applyFont="1" applyFill="1" applyBorder="1" applyAlignment="1">
      <alignment vertical="center"/>
    </xf>
    <xf numFmtId="9" fontId="0" fillId="0" borderId="0" xfId="2" applyFont="1"/>
    <xf numFmtId="0" fontId="0" fillId="2" borderId="16" xfId="0" applyFill="1" applyBorder="1" applyAlignment="1">
      <alignment horizontal="center" vertical="center" wrapText="1"/>
    </xf>
    <xf numFmtId="164" fontId="0" fillId="0" borderId="16" xfId="1" applyNumberFormat="1" applyFont="1" applyBorder="1" applyAlignment="1">
      <alignment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13" xfId="1" applyNumberFormat="1" applyFont="1" applyBorder="1" applyAlignment="1">
      <alignment vertical="center"/>
    </xf>
    <xf numFmtId="164" fontId="0" fillId="0" borderId="9" xfId="1" applyNumberFormat="1" applyFont="1" applyBorder="1" applyAlignment="1">
      <alignment horizontal="center" vertical="center"/>
    </xf>
    <xf numFmtId="164" fontId="0" fillId="0" borderId="17" xfId="1" applyNumberFormat="1" applyFont="1" applyBorder="1" applyAlignment="1">
      <alignment vertical="center"/>
    </xf>
    <xf numFmtId="164" fontId="0" fillId="0" borderId="12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vertical="center" wrapText="1"/>
    </xf>
    <xf numFmtId="9" fontId="0" fillId="0" borderId="0" xfId="2" applyFont="1" applyAlignment="1">
      <alignment vertical="center"/>
    </xf>
    <xf numFmtId="164" fontId="0" fillId="0" borderId="0" xfId="1" applyNumberFormat="1" applyFont="1"/>
    <xf numFmtId="0" fontId="6" fillId="0" borderId="0" xfId="10" applyFont="1" applyFill="1" applyBorder="1" applyAlignment="1">
      <alignment vertical="top" wrapText="1"/>
    </xf>
    <xf numFmtId="0" fontId="6" fillId="0" borderId="0" xfId="1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2" borderId="1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23" fillId="0" borderId="8" xfId="0" applyFont="1" applyBorder="1" applyAlignment="1">
      <alignment horizontal="left" vertical="center" indent="1"/>
    </xf>
    <xf numFmtId="164" fontId="23" fillId="0" borderId="16" xfId="1" applyNumberFormat="1" applyFont="1" applyFill="1" applyBorder="1" applyAlignment="1">
      <alignment vertical="center"/>
    </xf>
    <xf numFmtId="9" fontId="23" fillId="0" borderId="18" xfId="2" applyFont="1" applyFill="1" applyBorder="1" applyAlignment="1">
      <alignment horizontal="center" vertical="center"/>
    </xf>
    <xf numFmtId="0" fontId="0" fillId="0" borderId="9" xfId="0" applyFont="1" applyBorder="1" applyAlignment="1">
      <alignment horizontal="left" vertical="center" indent="1"/>
    </xf>
    <xf numFmtId="164" fontId="6" fillId="0" borderId="13" xfId="1" applyNumberFormat="1" applyFont="1" applyFill="1" applyBorder="1" applyAlignment="1">
      <alignment horizontal="right" vertical="center"/>
    </xf>
    <xf numFmtId="9" fontId="0" fillId="0" borderId="19" xfId="2" applyFont="1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 wrapText="1" indent="1"/>
    </xf>
    <xf numFmtId="164" fontId="0" fillId="0" borderId="13" xfId="1" applyNumberFormat="1" applyFont="1" applyFill="1" applyBorder="1" applyAlignment="1">
      <alignment vertical="center"/>
    </xf>
    <xf numFmtId="164" fontId="0" fillId="0" borderId="0" xfId="1" applyNumberFormat="1" applyFont="1" applyFill="1" applyBorder="1" applyAlignment="1">
      <alignment vertical="center"/>
    </xf>
    <xf numFmtId="0" fontId="13" fillId="0" borderId="0" xfId="4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left" vertical="center" indent="1"/>
    </xf>
    <xf numFmtId="9" fontId="0" fillId="0" borderId="0" xfId="2" applyFont="1" applyFill="1" applyBorder="1" applyAlignment="1">
      <alignment horizontal="center" vertical="center"/>
    </xf>
    <xf numFmtId="9" fontId="0" fillId="0" borderId="13" xfId="2" applyFont="1" applyFill="1" applyBorder="1" applyAlignment="1">
      <alignment horizontal="center" vertical="center"/>
    </xf>
    <xf numFmtId="9" fontId="0" fillId="0" borderId="9" xfId="2" applyFont="1" applyFill="1" applyBorder="1" applyAlignment="1">
      <alignment horizontal="center" vertical="center"/>
    </xf>
    <xf numFmtId="9" fontId="0" fillId="0" borderId="0" xfId="2" applyFont="1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3" fontId="0" fillId="0" borderId="6" xfId="1" applyNumberFormat="1" applyFont="1" applyBorder="1" applyAlignment="1">
      <alignment vertical="center"/>
    </xf>
    <xf numFmtId="3" fontId="0" fillId="0" borderId="5" xfId="1" applyNumberFormat="1" applyFont="1" applyBorder="1" applyAlignment="1">
      <alignment vertical="center"/>
    </xf>
    <xf numFmtId="3" fontId="0" fillId="0" borderId="7" xfId="1" applyNumberFormat="1" applyFont="1" applyBorder="1" applyAlignment="1">
      <alignment vertical="center"/>
    </xf>
    <xf numFmtId="3" fontId="0" fillId="2" borderId="1" xfId="1" applyNumberFormat="1" applyFont="1" applyFill="1" applyBorder="1" applyAlignment="1">
      <alignment vertical="center"/>
    </xf>
    <xf numFmtId="168" fontId="5" fillId="0" borderId="4" xfId="2" applyNumberFormat="1" applyFont="1" applyBorder="1" applyAlignment="1">
      <alignment horizontal="center" vertical="center"/>
    </xf>
    <xf numFmtId="168" fontId="0" fillId="2" borderId="4" xfId="2" applyNumberFormat="1" applyFont="1" applyFill="1" applyBorder="1" applyAlignment="1">
      <alignment horizontal="center" vertical="center"/>
    </xf>
    <xf numFmtId="169" fontId="0" fillId="0" borderId="7" xfId="1" applyNumberFormat="1" applyFont="1" applyBorder="1" applyAlignment="1">
      <alignment vertical="center"/>
    </xf>
    <xf numFmtId="169" fontId="0" fillId="2" borderId="1" xfId="1" applyNumberFormat="1" applyFont="1" applyFill="1" applyBorder="1" applyAlignment="1">
      <alignment vertical="center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9" fontId="5" fillId="0" borderId="8" xfId="2" applyFont="1" applyBorder="1" applyAlignment="1">
      <alignment horizontal="center" vertical="center"/>
    </xf>
    <xf numFmtId="9" fontId="5" fillId="0" borderId="9" xfId="2" applyFont="1" applyBorder="1" applyAlignment="1">
      <alignment horizontal="center" vertical="center"/>
    </xf>
    <xf numFmtId="9" fontId="5" fillId="0" borderId="10" xfId="2" applyFont="1" applyBorder="1" applyAlignment="1">
      <alignment horizontal="center" vertical="center"/>
    </xf>
    <xf numFmtId="9" fontId="5" fillId="0" borderId="11" xfId="2" applyFont="1" applyBorder="1" applyAlignment="1">
      <alignment horizontal="center" vertical="center"/>
    </xf>
    <xf numFmtId="9" fontId="5" fillId="0" borderId="12" xfId="2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2" borderId="8" xfId="6" applyFont="1" applyFill="1" applyBorder="1" applyAlignment="1">
      <alignment horizontal="center" vertical="center"/>
    </xf>
    <xf numFmtId="0" fontId="6" fillId="2" borderId="4" xfId="6" applyFont="1" applyFill="1" applyBorder="1" applyAlignment="1">
      <alignment horizontal="center" vertical="center" wrapText="1"/>
    </xf>
    <xf numFmtId="0" fontId="6" fillId="2" borderId="8" xfId="6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</cellXfs>
  <cellStyles count="11">
    <cellStyle name="Milliers" xfId="1" builtinId="3"/>
    <cellStyle name="Milliers 2" xfId="8"/>
    <cellStyle name="Normal" xfId="0" builtinId="0"/>
    <cellStyle name="Normal 2" xfId="4"/>
    <cellStyle name="Normal 2 2" xfId="6"/>
    <cellStyle name="Normal 2 2 2" xfId="9"/>
    <cellStyle name="Normal_Devenir (essai)" xfId="10"/>
    <cellStyle name="Normal_Feuil2" xfId="3"/>
    <cellStyle name="Pourcentage" xfId="2" builtinId="5"/>
    <cellStyle name="Pourcentage 2" xfId="7"/>
    <cellStyle name="Pourcentage 3" xfId="5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D9EACE"/>
      <color rgb="FFF9F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5</xdr:row>
      <xdr:rowOff>0</xdr:rowOff>
    </xdr:from>
    <xdr:to>
      <xdr:col>9</xdr:col>
      <xdr:colOff>338020</xdr:colOff>
      <xdr:row>21</xdr:row>
      <xdr:rowOff>1200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4676775"/>
          <a:ext cx="7167445" cy="2592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5</xdr:row>
      <xdr:rowOff>0</xdr:rowOff>
    </xdr:from>
    <xdr:to>
      <xdr:col>5</xdr:col>
      <xdr:colOff>590550</xdr:colOff>
      <xdr:row>22</xdr:row>
      <xdr:rowOff>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95350"/>
          <a:ext cx="703897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5</xdr:row>
      <xdr:rowOff>0</xdr:rowOff>
    </xdr:from>
    <xdr:to>
      <xdr:col>15</xdr:col>
      <xdr:colOff>0</xdr:colOff>
      <xdr:row>11</xdr:row>
      <xdr:rowOff>0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866775"/>
          <a:ext cx="5305425" cy="2085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</xdr:colOff>
      <xdr:row>17</xdr:row>
      <xdr:rowOff>9525</xdr:rowOff>
    </xdr:from>
    <xdr:to>
      <xdr:col>14</xdr:col>
      <xdr:colOff>752475</xdr:colOff>
      <xdr:row>22</xdr:row>
      <xdr:rowOff>180975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3933825"/>
          <a:ext cx="5305425" cy="206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9525</xdr:colOff>
      <xdr:row>28</xdr:row>
      <xdr:rowOff>0</xdr:rowOff>
    </xdr:from>
    <xdr:to>
      <xdr:col>14</xdr:col>
      <xdr:colOff>742950</xdr:colOff>
      <xdr:row>32</xdr:row>
      <xdr:rowOff>0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6848475"/>
          <a:ext cx="5305425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4</xdr:row>
      <xdr:rowOff>114300</xdr:rowOff>
    </xdr:from>
    <xdr:to>
      <xdr:col>21</xdr:col>
      <xdr:colOff>150472</xdr:colOff>
      <xdr:row>16</xdr:row>
      <xdr:rowOff>66675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63075" y="790575"/>
          <a:ext cx="8522947" cy="28098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workbookViewId="0"/>
  </sheetViews>
  <sheetFormatPr baseColWidth="10" defaultRowHeight="12.75" x14ac:dyDescent="0.2"/>
  <cols>
    <col min="1" max="1" width="6.7109375" customWidth="1"/>
    <col min="2" max="2" width="22.7109375" customWidth="1"/>
  </cols>
  <sheetData>
    <row r="1" spans="1:2" x14ac:dyDescent="0.2">
      <c r="A1" t="s">
        <v>50</v>
      </c>
    </row>
    <row r="2" spans="1:2" ht="15" x14ac:dyDescent="0.25">
      <c r="B2" s="13" t="s">
        <v>65</v>
      </c>
    </row>
    <row r="4" spans="1:2" x14ac:dyDescent="0.2">
      <c r="B4" s="14" t="s">
        <v>67</v>
      </c>
    </row>
    <row r="23" spans="2:14" x14ac:dyDescent="0.2">
      <c r="B23" t="s">
        <v>111</v>
      </c>
    </row>
    <row r="24" spans="2:14" x14ac:dyDescent="0.2">
      <c r="B24" t="s">
        <v>24</v>
      </c>
    </row>
    <row r="27" spans="2:14" s="15" customFormat="1" x14ac:dyDescent="0.2">
      <c r="B27" s="14" t="s">
        <v>68</v>
      </c>
    </row>
    <row r="28" spans="2:14" s="15" customFormat="1" x14ac:dyDescent="0.2">
      <c r="B28" s="16"/>
      <c r="C28" s="17"/>
    </row>
    <row r="29" spans="2:14" ht="15" customHeight="1" x14ac:dyDescent="0.2">
      <c r="B29" s="3"/>
      <c r="C29" s="127" t="s">
        <v>0</v>
      </c>
      <c r="D29" s="134"/>
      <c r="E29" s="134"/>
      <c r="F29" s="134"/>
      <c r="G29" s="128"/>
      <c r="H29" s="127" t="s">
        <v>1</v>
      </c>
      <c r="I29" s="134"/>
      <c r="J29" s="134"/>
      <c r="K29" s="134"/>
      <c r="L29" s="128"/>
      <c r="M29" s="127" t="s">
        <v>2</v>
      </c>
      <c r="N29" s="128"/>
    </row>
    <row r="30" spans="2:14" ht="25.5" x14ac:dyDescent="0.2">
      <c r="B30" s="4" t="s">
        <v>3</v>
      </c>
      <c r="C30" s="4" t="s">
        <v>4</v>
      </c>
      <c r="D30" s="4" t="s">
        <v>5</v>
      </c>
      <c r="E30" s="5" t="s">
        <v>6</v>
      </c>
      <c r="F30" s="4" t="s">
        <v>7</v>
      </c>
      <c r="G30" s="4" t="s">
        <v>7</v>
      </c>
      <c r="H30" s="6" t="s">
        <v>4</v>
      </c>
      <c r="I30" s="4" t="s">
        <v>5</v>
      </c>
      <c r="J30" s="5" t="s">
        <v>8</v>
      </c>
      <c r="K30" s="4" t="s">
        <v>7</v>
      </c>
      <c r="L30" s="4" t="s">
        <v>7</v>
      </c>
      <c r="M30" s="7" t="s">
        <v>9</v>
      </c>
      <c r="N30" s="7" t="s">
        <v>112</v>
      </c>
    </row>
    <row r="31" spans="2:14" ht="15" customHeight="1" x14ac:dyDescent="0.2">
      <c r="B31" s="31" t="s">
        <v>10</v>
      </c>
      <c r="C31" s="117">
        <v>123</v>
      </c>
      <c r="D31" s="118">
        <v>51</v>
      </c>
      <c r="E31" s="119">
        <v>174</v>
      </c>
      <c r="F31" s="8">
        <v>1.0576864628290073E-2</v>
      </c>
      <c r="G31" s="129">
        <v>0.19913683058780624</v>
      </c>
      <c r="H31" s="117">
        <v>93</v>
      </c>
      <c r="I31" s="118">
        <v>35</v>
      </c>
      <c r="J31" s="119">
        <v>128</v>
      </c>
      <c r="K31" s="8">
        <v>8.2794307891332474E-3</v>
      </c>
      <c r="L31" s="129">
        <v>0.16940491591203105</v>
      </c>
      <c r="M31" s="123">
        <v>-46</v>
      </c>
      <c r="N31" s="121">
        <v>-0.26436781609195403</v>
      </c>
    </row>
    <row r="32" spans="2:14" ht="15" customHeight="1" x14ac:dyDescent="0.2">
      <c r="B32" s="31" t="s">
        <v>11</v>
      </c>
      <c r="C32" s="117">
        <v>378</v>
      </c>
      <c r="D32" s="118">
        <v>146</v>
      </c>
      <c r="E32" s="119">
        <v>524</v>
      </c>
      <c r="F32" s="8">
        <v>3.1852167041517235E-2</v>
      </c>
      <c r="G32" s="130"/>
      <c r="H32" s="117">
        <v>294</v>
      </c>
      <c r="I32" s="118">
        <v>102</v>
      </c>
      <c r="J32" s="119">
        <v>396</v>
      </c>
      <c r="K32" s="8">
        <v>2.5614489003880983E-2</v>
      </c>
      <c r="L32" s="130"/>
      <c r="M32" s="123">
        <v>-128</v>
      </c>
      <c r="N32" s="121">
        <v>-0.24427480916030533</v>
      </c>
    </row>
    <row r="33" spans="2:16" ht="15" customHeight="1" x14ac:dyDescent="0.2">
      <c r="B33" s="31" t="s">
        <v>12</v>
      </c>
      <c r="C33" s="117">
        <v>742</v>
      </c>
      <c r="D33" s="118">
        <v>269</v>
      </c>
      <c r="E33" s="119">
        <v>1011</v>
      </c>
      <c r="F33" s="8">
        <v>6.1455230685064741E-2</v>
      </c>
      <c r="G33" s="130"/>
      <c r="H33" s="117">
        <v>609</v>
      </c>
      <c r="I33" s="118">
        <v>239</v>
      </c>
      <c r="J33" s="119">
        <v>848</v>
      </c>
      <c r="K33" s="8">
        <v>5.485122897800776E-2</v>
      </c>
      <c r="L33" s="130"/>
      <c r="M33" s="123">
        <v>-163</v>
      </c>
      <c r="N33" s="121">
        <v>-0.16122650840751732</v>
      </c>
    </row>
    <row r="34" spans="2:16" ht="15" customHeight="1" x14ac:dyDescent="0.2">
      <c r="B34" s="31" t="s">
        <v>13</v>
      </c>
      <c r="C34" s="117">
        <v>1101</v>
      </c>
      <c r="D34" s="118">
        <v>466</v>
      </c>
      <c r="E34" s="119">
        <v>1567</v>
      </c>
      <c r="F34" s="8">
        <v>9.5252568232934168E-2</v>
      </c>
      <c r="G34" s="131"/>
      <c r="H34" s="117">
        <v>870</v>
      </c>
      <c r="I34" s="118">
        <v>377</v>
      </c>
      <c r="J34" s="119">
        <v>1247</v>
      </c>
      <c r="K34" s="8">
        <v>8.0659767141009059E-2</v>
      </c>
      <c r="L34" s="131"/>
      <c r="M34" s="123">
        <v>-320</v>
      </c>
      <c r="N34" s="121">
        <v>-0.204211869814933</v>
      </c>
    </row>
    <row r="35" spans="2:16" ht="15" customHeight="1" x14ac:dyDescent="0.2">
      <c r="B35" s="31" t="s">
        <v>14</v>
      </c>
      <c r="C35" s="117">
        <v>1377</v>
      </c>
      <c r="D35" s="118">
        <v>644</v>
      </c>
      <c r="E35" s="119">
        <v>2021</v>
      </c>
      <c r="F35" s="8">
        <v>0.12284967479180597</v>
      </c>
      <c r="G35" s="132">
        <v>0.27931432739651085</v>
      </c>
      <c r="H35" s="117">
        <v>1092</v>
      </c>
      <c r="I35" s="118">
        <v>501</v>
      </c>
      <c r="J35" s="119">
        <v>1593</v>
      </c>
      <c r="K35" s="8">
        <v>0.10304010349288487</v>
      </c>
      <c r="L35" s="132">
        <v>0.22910737386804658</v>
      </c>
      <c r="M35" s="123">
        <v>-428</v>
      </c>
      <c r="N35" s="121">
        <v>-0.21177634834240475</v>
      </c>
    </row>
    <row r="36" spans="2:16" ht="15" customHeight="1" x14ac:dyDescent="0.2">
      <c r="B36" s="31" t="s">
        <v>15</v>
      </c>
      <c r="C36" s="117">
        <v>1731</v>
      </c>
      <c r="D36" s="118">
        <v>843</v>
      </c>
      <c r="E36" s="119">
        <v>2574</v>
      </c>
      <c r="F36" s="8">
        <v>0.15646465260470488</v>
      </c>
      <c r="G36" s="131"/>
      <c r="H36" s="117">
        <v>1258</v>
      </c>
      <c r="I36" s="118">
        <v>691</v>
      </c>
      <c r="J36" s="119">
        <v>1949</v>
      </c>
      <c r="K36" s="8">
        <v>0.12606727037516172</v>
      </c>
      <c r="L36" s="131"/>
      <c r="M36" s="123">
        <v>-625</v>
      </c>
      <c r="N36" s="121">
        <v>-0.24281274281274282</v>
      </c>
    </row>
    <row r="37" spans="2:16" ht="15" customHeight="1" x14ac:dyDescent="0.2">
      <c r="B37" s="31" t="s">
        <v>16</v>
      </c>
      <c r="C37" s="117">
        <v>1728</v>
      </c>
      <c r="D37" s="118">
        <v>878</v>
      </c>
      <c r="E37" s="119">
        <v>2606</v>
      </c>
      <c r="F37" s="8">
        <v>0.15840982311105709</v>
      </c>
      <c r="G37" s="132">
        <v>0.31767065831864327</v>
      </c>
      <c r="H37" s="117">
        <v>1618</v>
      </c>
      <c r="I37" s="118">
        <v>777</v>
      </c>
      <c r="J37" s="119">
        <v>2395</v>
      </c>
      <c r="K37" s="8">
        <v>0.15491591203104788</v>
      </c>
      <c r="L37" s="132">
        <v>0.32141009055627423</v>
      </c>
      <c r="M37" s="123">
        <v>-211</v>
      </c>
      <c r="N37" s="121">
        <v>-8.096699923254029E-2</v>
      </c>
    </row>
    <row r="38" spans="2:16" ht="15" customHeight="1" x14ac:dyDescent="0.2">
      <c r="B38" s="31" t="s">
        <v>17</v>
      </c>
      <c r="C38" s="117">
        <v>1619</v>
      </c>
      <c r="D38" s="118">
        <v>1001</v>
      </c>
      <c r="E38" s="119">
        <v>2620</v>
      </c>
      <c r="F38" s="8">
        <v>0.15926083520758616</v>
      </c>
      <c r="G38" s="131"/>
      <c r="H38" s="117">
        <v>1676</v>
      </c>
      <c r="I38" s="118">
        <v>898</v>
      </c>
      <c r="J38" s="119">
        <v>2574</v>
      </c>
      <c r="K38" s="8">
        <v>0.16649417852522638</v>
      </c>
      <c r="L38" s="131"/>
      <c r="M38" s="123">
        <v>-46</v>
      </c>
      <c r="N38" s="121">
        <v>-1.7557251908396947E-2</v>
      </c>
    </row>
    <row r="39" spans="2:16" ht="15" customHeight="1" x14ac:dyDescent="0.2">
      <c r="B39" s="31" t="s">
        <v>18</v>
      </c>
      <c r="C39" s="117">
        <v>1075</v>
      </c>
      <c r="D39" s="118">
        <v>848</v>
      </c>
      <c r="E39" s="119">
        <v>1923</v>
      </c>
      <c r="F39" s="8">
        <v>0.11689259011610237</v>
      </c>
      <c r="G39" s="132">
        <v>0.20387818369703969</v>
      </c>
      <c r="H39" s="117">
        <v>1154</v>
      </c>
      <c r="I39" s="118">
        <v>731</v>
      </c>
      <c r="J39" s="119">
        <v>1885</v>
      </c>
      <c r="K39" s="8">
        <v>0.12192755498059508</v>
      </c>
      <c r="L39" s="132">
        <v>0.28007761966364808</v>
      </c>
      <c r="M39" s="123">
        <v>-38</v>
      </c>
      <c r="N39" s="121">
        <v>-1.9760790431617263E-2</v>
      </c>
    </row>
    <row r="40" spans="2:16" ht="15" customHeight="1" x14ac:dyDescent="0.2">
      <c r="B40" s="31" t="s">
        <v>19</v>
      </c>
      <c r="C40" s="117">
        <v>315</v>
      </c>
      <c r="D40" s="118">
        <v>265</v>
      </c>
      <c r="E40" s="119">
        <v>580</v>
      </c>
      <c r="F40" s="8">
        <v>3.5256215427633582E-2</v>
      </c>
      <c r="G40" s="130"/>
      <c r="H40" s="117">
        <v>644</v>
      </c>
      <c r="I40" s="118">
        <v>505</v>
      </c>
      <c r="J40" s="119">
        <v>1149</v>
      </c>
      <c r="K40" s="8">
        <v>7.4320827943078913E-2</v>
      </c>
      <c r="L40" s="130"/>
      <c r="M40" s="123">
        <v>569</v>
      </c>
      <c r="N40" s="121">
        <v>0.98103448275862071</v>
      </c>
    </row>
    <row r="41" spans="2:16" ht="15" customHeight="1" x14ac:dyDescent="0.2">
      <c r="B41" s="31" t="s">
        <v>20</v>
      </c>
      <c r="C41" s="117">
        <v>173</v>
      </c>
      <c r="D41" s="118">
        <v>210</v>
      </c>
      <c r="E41" s="119">
        <v>383</v>
      </c>
      <c r="F41" s="8">
        <v>2.3281259497902863E-2</v>
      </c>
      <c r="G41" s="130"/>
      <c r="H41" s="117">
        <v>443</v>
      </c>
      <c r="I41" s="118">
        <v>335</v>
      </c>
      <c r="J41" s="119">
        <v>778</v>
      </c>
      <c r="K41" s="8">
        <v>5.0323415265200518E-2</v>
      </c>
      <c r="L41" s="130"/>
      <c r="M41" s="123">
        <v>395</v>
      </c>
      <c r="N41" s="121">
        <v>1.031331592689295</v>
      </c>
    </row>
    <row r="42" spans="2:16" ht="15" customHeight="1" x14ac:dyDescent="0.2">
      <c r="B42" s="31" t="s">
        <v>21</v>
      </c>
      <c r="C42" s="117">
        <v>128</v>
      </c>
      <c r="D42" s="118">
        <v>127</v>
      </c>
      <c r="E42" s="119">
        <v>255</v>
      </c>
      <c r="F42" s="8">
        <v>1.5500577472494073E-2</v>
      </c>
      <c r="G42" s="130"/>
      <c r="H42" s="117">
        <v>152</v>
      </c>
      <c r="I42" s="118">
        <v>113</v>
      </c>
      <c r="J42" s="119">
        <v>265</v>
      </c>
      <c r="K42" s="8">
        <v>1.7141009055627425E-2</v>
      </c>
      <c r="L42" s="130"/>
      <c r="M42" s="123">
        <v>10</v>
      </c>
      <c r="N42" s="121">
        <v>3.9215686274509803E-2</v>
      </c>
    </row>
    <row r="43" spans="2:16" ht="15" customHeight="1" x14ac:dyDescent="0.2">
      <c r="B43" s="31" t="s">
        <v>22</v>
      </c>
      <c r="C43" s="117">
        <v>80</v>
      </c>
      <c r="D43" s="118">
        <v>133</v>
      </c>
      <c r="E43" s="119">
        <v>213</v>
      </c>
      <c r="F43" s="8">
        <v>1.2947541182906815E-2</v>
      </c>
      <c r="G43" s="133"/>
      <c r="H43" s="117">
        <v>97</v>
      </c>
      <c r="I43" s="118">
        <v>156</v>
      </c>
      <c r="J43" s="119">
        <v>253</v>
      </c>
      <c r="K43" s="8">
        <v>1.6364812419146182E-2</v>
      </c>
      <c r="L43" s="133"/>
      <c r="M43" s="123">
        <v>40</v>
      </c>
      <c r="N43" s="121">
        <v>0.18779342723004694</v>
      </c>
    </row>
    <row r="44" spans="2:16" ht="15" customHeight="1" x14ac:dyDescent="0.2">
      <c r="B44" s="9" t="s">
        <v>23</v>
      </c>
      <c r="C44" s="120">
        <v>10570</v>
      </c>
      <c r="D44" s="120">
        <v>5881</v>
      </c>
      <c r="E44" s="120">
        <v>16451</v>
      </c>
      <c r="F44" s="11">
        <v>1</v>
      </c>
      <c r="G44" s="12">
        <v>0.99999999999999989</v>
      </c>
      <c r="H44" s="120">
        <v>10000</v>
      </c>
      <c r="I44" s="120">
        <v>5460</v>
      </c>
      <c r="J44" s="120">
        <v>15460</v>
      </c>
      <c r="K44" s="11">
        <v>1</v>
      </c>
      <c r="L44" s="12">
        <v>1</v>
      </c>
      <c r="M44" s="124">
        <v>-991</v>
      </c>
      <c r="N44" s="122">
        <v>-6.0239499118594615E-2</v>
      </c>
    </row>
    <row r="45" spans="2:16" ht="12.75" customHeight="1" x14ac:dyDescent="0.2">
      <c r="B45" t="s">
        <v>111</v>
      </c>
      <c r="N45" s="126" t="s">
        <v>113</v>
      </c>
      <c r="O45" s="126"/>
      <c r="P45" s="126"/>
    </row>
    <row r="46" spans="2:16" x14ac:dyDescent="0.2">
      <c r="B46" t="s">
        <v>24</v>
      </c>
      <c r="H46" s="33"/>
      <c r="I46" s="33"/>
      <c r="J46" s="33"/>
      <c r="M46" s="33"/>
      <c r="N46" s="126"/>
      <c r="O46" s="126"/>
      <c r="P46" s="126"/>
    </row>
    <row r="47" spans="2:16" x14ac:dyDescent="0.2">
      <c r="N47" s="125"/>
      <c r="O47" s="125"/>
    </row>
  </sheetData>
  <mergeCells count="12">
    <mergeCell ref="N45:P46"/>
    <mergeCell ref="M29:N29"/>
    <mergeCell ref="G31:G34"/>
    <mergeCell ref="L31:L34"/>
    <mergeCell ref="G35:G36"/>
    <mergeCell ref="L35:L36"/>
    <mergeCell ref="G37:G38"/>
    <mergeCell ref="L37:L38"/>
    <mergeCell ref="G39:G43"/>
    <mergeCell ref="L39:L43"/>
    <mergeCell ref="C29:G29"/>
    <mergeCell ref="H29:L29"/>
  </mergeCells>
  <conditionalFormatting sqref="N31:N44">
    <cfRule type="cellIs" dxfId="1" priority="1" operator="lessThan">
      <formula>-0.3</formula>
    </cfRule>
    <cfRule type="cellIs" dxfId="0" priority="2" operator="greaterThan">
      <formula>0.3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/>
  </sheetViews>
  <sheetFormatPr baseColWidth="10" defaultRowHeight="12.75" x14ac:dyDescent="0.2"/>
  <cols>
    <col min="1" max="1" width="6.7109375" customWidth="1"/>
    <col min="2" max="2" width="46.7109375" customWidth="1"/>
    <col min="3" max="7" width="16.7109375" customWidth="1"/>
    <col min="9" max="9" width="11.42578125" customWidth="1"/>
  </cols>
  <sheetData>
    <row r="1" spans="1:12" x14ac:dyDescent="0.2">
      <c r="A1" t="s">
        <v>50</v>
      </c>
    </row>
    <row r="2" spans="1:12" ht="15" x14ac:dyDescent="0.25">
      <c r="B2" s="13" t="s">
        <v>65</v>
      </c>
      <c r="D2" s="3"/>
      <c r="E2" s="3"/>
      <c r="F2" s="3"/>
    </row>
    <row r="3" spans="1:12" x14ac:dyDescent="0.2">
      <c r="C3" s="3"/>
      <c r="D3" s="3"/>
      <c r="E3" s="3"/>
      <c r="F3" s="3"/>
    </row>
    <row r="4" spans="1:12" ht="15" x14ac:dyDescent="0.2">
      <c r="B4" s="25" t="s">
        <v>69</v>
      </c>
      <c r="E4" s="15"/>
      <c r="F4" s="15"/>
    </row>
    <row r="5" spans="1:12" ht="15" x14ac:dyDescent="0.2">
      <c r="B5" s="25"/>
      <c r="E5" s="15"/>
      <c r="F5" s="15"/>
    </row>
    <row r="7" spans="1:12" x14ac:dyDescent="0.2">
      <c r="G7" s="52"/>
      <c r="H7" s="52"/>
      <c r="I7" s="52"/>
      <c r="J7" s="52"/>
      <c r="K7" s="52"/>
    </row>
    <row r="8" spans="1:12" x14ac:dyDescent="0.2">
      <c r="G8" s="48"/>
      <c r="H8" s="48"/>
      <c r="I8" s="48"/>
      <c r="J8" s="48"/>
      <c r="K8" s="48"/>
      <c r="L8" s="53"/>
    </row>
    <row r="9" spans="1:12" x14ac:dyDescent="0.2">
      <c r="G9" s="48"/>
      <c r="H9" s="48"/>
      <c r="I9" s="48"/>
      <c r="J9" s="48"/>
      <c r="K9" s="48"/>
      <c r="L9" s="53"/>
    </row>
    <row r="10" spans="1:12" x14ac:dyDescent="0.2">
      <c r="G10" s="48"/>
      <c r="H10" s="48"/>
      <c r="I10" s="48"/>
      <c r="J10" s="48"/>
      <c r="K10" s="48"/>
      <c r="L10" s="53"/>
    </row>
    <row r="11" spans="1:12" x14ac:dyDescent="0.2">
      <c r="G11" s="48"/>
      <c r="H11" s="48"/>
      <c r="I11" s="48"/>
      <c r="J11" s="48"/>
      <c r="K11" s="48"/>
      <c r="L11" s="53"/>
    </row>
    <row r="12" spans="1:12" x14ac:dyDescent="0.2">
      <c r="G12" s="48"/>
      <c r="H12" s="48"/>
      <c r="I12" s="48"/>
      <c r="J12" s="48"/>
      <c r="K12" s="48"/>
      <c r="L12" s="53"/>
    </row>
    <row r="13" spans="1:12" x14ac:dyDescent="0.2">
      <c r="G13" s="48"/>
      <c r="H13" s="48"/>
      <c r="I13" s="48"/>
      <c r="J13" s="48"/>
      <c r="K13" s="48"/>
      <c r="L13" s="53"/>
    </row>
    <row r="14" spans="1:12" x14ac:dyDescent="0.2">
      <c r="G14" s="48"/>
      <c r="H14" s="48"/>
      <c r="I14" s="48"/>
      <c r="J14" s="48"/>
      <c r="K14" s="48"/>
      <c r="L14" s="53"/>
    </row>
    <row r="15" spans="1:12" x14ac:dyDescent="0.2">
      <c r="G15" s="48"/>
      <c r="H15" s="48"/>
      <c r="I15" s="48"/>
      <c r="J15" s="48"/>
      <c r="K15" s="48"/>
      <c r="L15" s="53"/>
    </row>
    <row r="16" spans="1:12" x14ac:dyDescent="0.2">
      <c r="G16" s="48"/>
      <c r="H16" s="48"/>
      <c r="I16" s="48"/>
      <c r="J16" s="48"/>
      <c r="K16" s="48"/>
      <c r="L16" s="53"/>
    </row>
    <row r="17" spans="2:12" x14ac:dyDescent="0.2">
      <c r="G17" s="48"/>
      <c r="H17" s="48"/>
      <c r="I17" s="48"/>
      <c r="J17" s="48"/>
      <c r="K17" s="48"/>
      <c r="L17" s="53"/>
    </row>
    <row r="18" spans="2:12" x14ac:dyDescent="0.2">
      <c r="G18" s="48"/>
      <c r="H18" s="48"/>
      <c r="I18" s="48"/>
      <c r="J18" s="48"/>
      <c r="K18" s="48"/>
      <c r="L18" s="53"/>
    </row>
    <row r="23" spans="2:12" x14ac:dyDescent="0.2">
      <c r="E23" s="49" t="s">
        <v>41</v>
      </c>
    </row>
    <row r="24" spans="2:12" x14ac:dyDescent="0.2">
      <c r="B24" t="s">
        <v>111</v>
      </c>
    </row>
    <row r="25" spans="2:12" x14ac:dyDescent="0.2">
      <c r="B25" t="s">
        <v>37</v>
      </c>
      <c r="D25" s="50"/>
    </row>
    <row r="26" spans="2:12" x14ac:dyDescent="0.2">
      <c r="F26" s="54" t="s">
        <v>70</v>
      </c>
    </row>
    <row r="29" spans="2:12" x14ac:dyDescent="0.2">
      <c r="B29" s="2" t="s">
        <v>71</v>
      </c>
      <c r="C29" s="3"/>
      <c r="D29" s="19"/>
      <c r="E29" s="19"/>
      <c r="F29" s="19"/>
    </row>
    <row r="30" spans="2:12" x14ac:dyDescent="0.2">
      <c r="B30" s="20"/>
      <c r="C30" s="21"/>
      <c r="D30" s="21"/>
      <c r="E30" s="21"/>
      <c r="F30" s="21"/>
    </row>
    <row r="31" spans="2:12" ht="76.5" x14ac:dyDescent="0.2">
      <c r="B31" s="4"/>
      <c r="C31" s="7" t="s">
        <v>25</v>
      </c>
      <c r="D31" s="115" t="s">
        <v>108</v>
      </c>
      <c r="E31" s="5" t="s">
        <v>26</v>
      </c>
      <c r="F31" s="7" t="s">
        <v>27</v>
      </c>
      <c r="G31" s="7" t="s">
        <v>72</v>
      </c>
    </row>
    <row r="32" spans="2:12" ht="15" customHeight="1" x14ac:dyDescent="0.2">
      <c r="B32" s="27" t="s">
        <v>28</v>
      </c>
      <c r="C32" s="27">
        <v>3063</v>
      </c>
      <c r="D32" s="27">
        <v>368</v>
      </c>
      <c r="E32" s="27">
        <v>1468</v>
      </c>
      <c r="F32" s="28">
        <v>0.47926869082598761</v>
      </c>
      <c r="G32" s="27">
        <v>1227</v>
      </c>
    </row>
    <row r="33" spans="2:7" ht="15" customHeight="1" x14ac:dyDescent="0.2">
      <c r="B33" s="29" t="s">
        <v>29</v>
      </c>
      <c r="C33" s="29">
        <v>94</v>
      </c>
      <c r="D33" s="29">
        <v>19</v>
      </c>
      <c r="E33" s="29">
        <v>43</v>
      </c>
      <c r="F33" s="30">
        <v>0.45744680851063829</v>
      </c>
      <c r="G33" s="29">
        <v>32</v>
      </c>
    </row>
    <row r="34" spans="2:7" ht="15" customHeight="1" x14ac:dyDescent="0.2">
      <c r="B34" s="29" t="s">
        <v>30</v>
      </c>
      <c r="C34" s="29">
        <v>9305</v>
      </c>
      <c r="D34" s="29">
        <v>1268</v>
      </c>
      <c r="E34" s="29">
        <v>4538</v>
      </c>
      <c r="F34" s="30">
        <v>0.48769478774852232</v>
      </c>
      <c r="G34" s="29">
        <v>3499</v>
      </c>
    </row>
    <row r="35" spans="2:7" ht="15" customHeight="1" x14ac:dyDescent="0.2">
      <c r="B35" s="29" t="s">
        <v>31</v>
      </c>
      <c r="C35" s="29">
        <v>20</v>
      </c>
      <c r="D35" s="55" t="s">
        <v>73</v>
      </c>
      <c r="E35" s="55" t="s">
        <v>73</v>
      </c>
      <c r="F35" s="75" t="s">
        <v>73</v>
      </c>
      <c r="G35" s="55" t="s">
        <v>73</v>
      </c>
    </row>
    <row r="36" spans="2:7" ht="15" customHeight="1" x14ac:dyDescent="0.2">
      <c r="B36" s="29" t="s">
        <v>32</v>
      </c>
      <c r="C36" s="29">
        <v>40</v>
      </c>
      <c r="D36" s="29">
        <v>5</v>
      </c>
      <c r="E36" s="29">
        <v>20</v>
      </c>
      <c r="F36" s="30">
        <v>0.5</v>
      </c>
      <c r="G36" s="29">
        <v>15</v>
      </c>
    </row>
    <row r="37" spans="2:7" ht="15" customHeight="1" x14ac:dyDescent="0.2">
      <c r="B37" s="29" t="s">
        <v>33</v>
      </c>
      <c r="C37" s="29">
        <v>54</v>
      </c>
      <c r="D37" s="29">
        <v>8</v>
      </c>
      <c r="E37" s="29">
        <v>30</v>
      </c>
      <c r="F37" s="30">
        <v>0.55555555555555558</v>
      </c>
      <c r="G37" s="29">
        <v>16</v>
      </c>
    </row>
    <row r="38" spans="2:7" ht="15" customHeight="1" x14ac:dyDescent="0.2">
      <c r="B38" s="29" t="s">
        <v>34</v>
      </c>
      <c r="C38" s="29">
        <v>7</v>
      </c>
      <c r="D38" s="55" t="s">
        <v>73</v>
      </c>
      <c r="E38" s="55" t="s">
        <v>73</v>
      </c>
      <c r="F38" s="75" t="s">
        <v>73</v>
      </c>
      <c r="G38" s="55" t="s">
        <v>73</v>
      </c>
    </row>
    <row r="39" spans="2:7" ht="15" customHeight="1" x14ac:dyDescent="0.2">
      <c r="B39" s="29" t="s">
        <v>35</v>
      </c>
      <c r="C39" s="29">
        <v>29</v>
      </c>
      <c r="D39" s="29">
        <v>12</v>
      </c>
      <c r="E39" s="29">
        <v>7</v>
      </c>
      <c r="F39" s="30">
        <v>0.2413793103448276</v>
      </c>
      <c r="G39" s="29">
        <v>10</v>
      </c>
    </row>
    <row r="40" spans="2:7" ht="15" customHeight="1" x14ac:dyDescent="0.2">
      <c r="B40" s="29" t="s">
        <v>36</v>
      </c>
      <c r="C40" s="29">
        <v>65</v>
      </c>
      <c r="D40" s="29">
        <v>11</v>
      </c>
      <c r="E40" s="29">
        <v>35</v>
      </c>
      <c r="F40" s="30">
        <v>0.53846153846153844</v>
      </c>
      <c r="G40" s="29">
        <v>19</v>
      </c>
    </row>
    <row r="41" spans="2:7" ht="15" customHeight="1" x14ac:dyDescent="0.2">
      <c r="B41" s="29" t="s">
        <v>39</v>
      </c>
      <c r="C41" s="29">
        <v>554</v>
      </c>
      <c r="D41" s="29">
        <v>71</v>
      </c>
      <c r="E41" s="29">
        <v>282</v>
      </c>
      <c r="F41" s="56">
        <v>0.50902527075812276</v>
      </c>
      <c r="G41" s="29">
        <v>201</v>
      </c>
    </row>
    <row r="42" spans="2:7" ht="15" customHeight="1" x14ac:dyDescent="0.2">
      <c r="B42" s="4" t="s">
        <v>25</v>
      </c>
      <c r="C42" s="22">
        <v>13231</v>
      </c>
      <c r="D42" s="22">
        <v>1766</v>
      </c>
      <c r="E42" s="22">
        <v>6434</v>
      </c>
      <c r="F42" s="11">
        <v>0.48628221600786031</v>
      </c>
      <c r="G42" s="22">
        <v>5031</v>
      </c>
    </row>
    <row r="43" spans="2:7" x14ac:dyDescent="0.2">
      <c r="B43" t="s">
        <v>111</v>
      </c>
      <c r="F43" s="47"/>
      <c r="G43" s="57" t="s">
        <v>41</v>
      </c>
    </row>
    <row r="44" spans="2:7" x14ac:dyDescent="0.2">
      <c r="B44" t="s">
        <v>37</v>
      </c>
      <c r="C44" s="3"/>
      <c r="D44" s="3"/>
      <c r="E44" s="3"/>
      <c r="F44" s="3"/>
      <c r="G44" s="57" t="s">
        <v>64</v>
      </c>
    </row>
    <row r="45" spans="2:7" x14ac:dyDescent="0.2">
      <c r="C45" s="3"/>
      <c r="D45" s="3"/>
      <c r="E45" s="3"/>
      <c r="F45" s="3"/>
    </row>
    <row r="46" spans="2:7" x14ac:dyDescent="0.2">
      <c r="D46" s="33"/>
      <c r="E46" s="33"/>
      <c r="F46" s="3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/>
  </sheetViews>
  <sheetFormatPr baseColWidth="10" defaultRowHeight="12.75" x14ac:dyDescent="0.2"/>
  <cols>
    <col min="1" max="1" width="6.7109375" customWidth="1"/>
    <col min="2" max="2" width="46.7109375" customWidth="1"/>
    <col min="3" max="7" width="14.7109375" customWidth="1"/>
    <col min="8" max="8" width="16.7109375" customWidth="1"/>
  </cols>
  <sheetData>
    <row r="1" spans="1:19" x14ac:dyDescent="0.2">
      <c r="A1" t="s">
        <v>50</v>
      </c>
    </row>
    <row r="2" spans="1:19" ht="15" x14ac:dyDescent="0.25">
      <c r="B2" s="13" t="s">
        <v>65</v>
      </c>
      <c r="D2" s="3"/>
      <c r="E2" s="3"/>
      <c r="F2" s="3"/>
      <c r="G2" s="3"/>
    </row>
    <row r="3" spans="1:19" x14ac:dyDescent="0.2">
      <c r="C3" s="3"/>
      <c r="D3" s="3"/>
      <c r="E3" s="3"/>
      <c r="F3" s="3"/>
      <c r="G3" s="3"/>
    </row>
    <row r="4" spans="1:19" ht="15" x14ac:dyDescent="0.2">
      <c r="B4" s="2" t="s">
        <v>86</v>
      </c>
      <c r="C4" s="3"/>
      <c r="D4" s="3"/>
      <c r="E4" s="3"/>
      <c r="I4" s="25" t="s">
        <v>87</v>
      </c>
    </row>
    <row r="5" spans="1:19" x14ac:dyDescent="0.2">
      <c r="C5" s="3"/>
      <c r="D5" s="3"/>
      <c r="E5" s="3"/>
    </row>
    <row r="6" spans="1:19" ht="89.25" x14ac:dyDescent="0.2">
      <c r="B6" s="4"/>
      <c r="C6" s="7" t="s">
        <v>25</v>
      </c>
      <c r="D6" s="116" t="s">
        <v>108</v>
      </c>
      <c r="E6" s="5" t="s">
        <v>26</v>
      </c>
      <c r="F6" s="7" t="s">
        <v>27</v>
      </c>
      <c r="G6" s="7" t="s">
        <v>72</v>
      </c>
    </row>
    <row r="7" spans="1:19" ht="15" customHeight="1" x14ac:dyDescent="0.2">
      <c r="B7" s="27" t="s">
        <v>76</v>
      </c>
      <c r="C7" s="27">
        <v>7849</v>
      </c>
      <c r="D7" s="64">
        <v>1127</v>
      </c>
      <c r="E7" s="27">
        <v>3979</v>
      </c>
      <c r="F7" s="28">
        <v>0.50694355968913241</v>
      </c>
      <c r="G7" s="27">
        <v>2743</v>
      </c>
      <c r="Q7" s="65"/>
      <c r="R7" s="65"/>
      <c r="S7" s="65"/>
    </row>
    <row r="8" spans="1:19" ht="15" customHeight="1" x14ac:dyDescent="0.2">
      <c r="B8" s="29" t="s">
        <v>77</v>
      </c>
      <c r="C8" s="29">
        <v>133</v>
      </c>
      <c r="D8" s="66">
        <v>6</v>
      </c>
      <c r="E8" s="29">
        <v>87</v>
      </c>
      <c r="F8" s="30">
        <v>0.65413533834586468</v>
      </c>
      <c r="G8" s="29">
        <v>40</v>
      </c>
      <c r="Q8" s="65"/>
      <c r="R8" s="65"/>
      <c r="S8" s="65"/>
    </row>
    <row r="9" spans="1:19" ht="15" customHeight="1" x14ac:dyDescent="0.2">
      <c r="B9" s="29" t="s">
        <v>78</v>
      </c>
      <c r="C9" s="29">
        <v>2772</v>
      </c>
      <c r="D9" s="66">
        <v>300</v>
      </c>
      <c r="E9" s="29">
        <v>1313</v>
      </c>
      <c r="F9" s="30">
        <v>0.47366522366522368</v>
      </c>
      <c r="G9" s="29">
        <v>1159</v>
      </c>
      <c r="Q9" s="65"/>
      <c r="R9" s="65"/>
      <c r="S9" s="65"/>
    </row>
    <row r="10" spans="1:19" ht="15" customHeight="1" x14ac:dyDescent="0.2">
      <c r="B10" s="67" t="s">
        <v>79</v>
      </c>
      <c r="C10" s="67">
        <v>2477</v>
      </c>
      <c r="D10" s="68">
        <v>333</v>
      </c>
      <c r="E10" s="67">
        <v>1055</v>
      </c>
      <c r="F10" s="56">
        <v>0.4259184497375858</v>
      </c>
      <c r="G10" s="67">
        <v>1089</v>
      </c>
      <c r="Q10" s="65"/>
      <c r="R10" s="65"/>
      <c r="S10" s="65"/>
    </row>
    <row r="11" spans="1:19" ht="15" customHeight="1" x14ac:dyDescent="0.2">
      <c r="B11" s="69" t="s">
        <v>25</v>
      </c>
      <c r="C11" s="22">
        <v>13231</v>
      </c>
      <c r="D11" s="10">
        <v>1766</v>
      </c>
      <c r="E11" s="22">
        <v>6434</v>
      </c>
      <c r="F11" s="11">
        <v>0.48628221600786031</v>
      </c>
      <c r="G11" s="22">
        <v>5031</v>
      </c>
      <c r="Q11" s="70"/>
      <c r="R11" s="70"/>
      <c r="S11" s="70"/>
    </row>
    <row r="12" spans="1:19" x14ac:dyDescent="0.2">
      <c r="B12" t="s">
        <v>111</v>
      </c>
      <c r="C12" s="3"/>
      <c r="D12" s="3"/>
      <c r="E12" s="3"/>
      <c r="I12" t="s">
        <v>111</v>
      </c>
    </row>
    <row r="13" spans="1:19" x14ac:dyDescent="0.2">
      <c r="B13" t="s">
        <v>37</v>
      </c>
      <c r="C13" s="3"/>
      <c r="D13" s="3"/>
      <c r="E13" s="3"/>
      <c r="I13" t="s">
        <v>37</v>
      </c>
    </row>
    <row r="16" spans="1:19" x14ac:dyDescent="0.2">
      <c r="B16" s="2" t="s">
        <v>88</v>
      </c>
      <c r="C16" s="3"/>
      <c r="D16" s="3"/>
      <c r="E16" s="3"/>
      <c r="F16" s="3"/>
      <c r="I16" s="2" t="s">
        <v>89</v>
      </c>
    </row>
    <row r="17" spans="2:19" x14ac:dyDescent="0.2">
      <c r="C17" s="3"/>
      <c r="D17" s="3"/>
      <c r="E17" s="3"/>
      <c r="F17" s="3"/>
    </row>
    <row r="18" spans="2:19" ht="89.25" x14ac:dyDescent="0.2">
      <c r="B18" s="4"/>
      <c r="C18" s="71" t="s">
        <v>25</v>
      </c>
      <c r="D18" s="116" t="s">
        <v>108</v>
      </c>
      <c r="E18" s="71" t="s">
        <v>26</v>
      </c>
      <c r="F18" s="7" t="s">
        <v>27</v>
      </c>
      <c r="G18" s="7" t="s">
        <v>72</v>
      </c>
    </row>
    <row r="19" spans="2:19" s="3" customFormat="1" ht="15" customHeight="1" x14ac:dyDescent="0.2">
      <c r="B19" s="27" t="s">
        <v>80</v>
      </c>
      <c r="C19" s="72">
        <v>3099</v>
      </c>
      <c r="D19" s="73">
        <v>433</v>
      </c>
      <c r="E19" s="72">
        <v>1758</v>
      </c>
      <c r="F19" s="28">
        <v>0.5672797676669894</v>
      </c>
      <c r="G19" s="27">
        <v>908</v>
      </c>
      <c r="Q19" s="65"/>
      <c r="R19" s="65"/>
      <c r="S19" s="65"/>
    </row>
    <row r="20" spans="2:19" s="3" customFormat="1" ht="15" customHeight="1" x14ac:dyDescent="0.2">
      <c r="B20" s="29" t="s">
        <v>81</v>
      </c>
      <c r="C20" s="74">
        <v>3484</v>
      </c>
      <c r="D20" s="75">
        <v>502</v>
      </c>
      <c r="E20" s="74">
        <v>1692</v>
      </c>
      <c r="F20" s="30">
        <v>0.48564867967853043</v>
      </c>
      <c r="G20" s="29">
        <v>1290</v>
      </c>
      <c r="Q20" s="65"/>
      <c r="R20" s="65"/>
      <c r="S20" s="65"/>
    </row>
    <row r="21" spans="2:19" s="3" customFormat="1" ht="15" customHeight="1" x14ac:dyDescent="0.2">
      <c r="B21" s="29" t="s">
        <v>82</v>
      </c>
      <c r="C21" s="74">
        <v>3389</v>
      </c>
      <c r="D21" s="75">
        <v>456</v>
      </c>
      <c r="E21" s="74">
        <v>1525</v>
      </c>
      <c r="F21" s="30">
        <v>0.44998524638536441</v>
      </c>
      <c r="G21" s="29">
        <v>1408</v>
      </c>
      <c r="Q21" s="65"/>
      <c r="R21" s="65"/>
      <c r="S21" s="65"/>
    </row>
    <row r="22" spans="2:19" s="3" customFormat="1" ht="15" customHeight="1" x14ac:dyDescent="0.2">
      <c r="B22" s="67" t="s">
        <v>83</v>
      </c>
      <c r="C22" s="76">
        <v>3259</v>
      </c>
      <c r="D22" s="77">
        <v>375</v>
      </c>
      <c r="E22" s="76">
        <v>1459</v>
      </c>
      <c r="F22" s="56">
        <v>0.44768333844737651</v>
      </c>
      <c r="G22" s="67">
        <v>1425</v>
      </c>
      <c r="Q22" s="65"/>
      <c r="R22" s="65"/>
      <c r="S22" s="65"/>
    </row>
    <row r="23" spans="2:19" s="3" customFormat="1" ht="15" customHeight="1" x14ac:dyDescent="0.2">
      <c r="B23" s="69" t="s">
        <v>25</v>
      </c>
      <c r="C23" s="10">
        <v>13231</v>
      </c>
      <c r="D23" s="10">
        <v>1766</v>
      </c>
      <c r="E23" s="10">
        <v>6434</v>
      </c>
      <c r="F23" s="11">
        <v>0.48628221600786031</v>
      </c>
      <c r="G23" s="22">
        <v>5031</v>
      </c>
    </row>
    <row r="24" spans="2:19" x14ac:dyDescent="0.2">
      <c r="B24" t="s">
        <v>111</v>
      </c>
      <c r="C24" s="3"/>
      <c r="D24" s="3"/>
      <c r="E24" s="3"/>
      <c r="F24" s="3"/>
      <c r="I24" t="s">
        <v>111</v>
      </c>
    </row>
    <row r="25" spans="2:19" x14ac:dyDescent="0.2">
      <c r="B25" t="s">
        <v>37</v>
      </c>
      <c r="C25" s="3"/>
      <c r="D25" s="3"/>
      <c r="E25" s="3"/>
      <c r="F25" s="3"/>
      <c r="I25" t="s">
        <v>37</v>
      </c>
    </row>
    <row r="26" spans="2:19" x14ac:dyDescent="0.2">
      <c r="C26" s="3"/>
      <c r="D26" s="3"/>
      <c r="E26" s="3"/>
      <c r="F26" s="3"/>
    </row>
    <row r="27" spans="2:19" x14ac:dyDescent="0.2">
      <c r="B27" s="2" t="s">
        <v>90</v>
      </c>
      <c r="C27" s="3"/>
      <c r="D27" s="3"/>
      <c r="E27" s="3"/>
      <c r="F27" s="3"/>
      <c r="I27" s="2" t="s">
        <v>91</v>
      </c>
    </row>
    <row r="28" spans="2:19" ht="15" x14ac:dyDescent="0.25">
      <c r="B28" s="18"/>
      <c r="C28" s="3"/>
      <c r="D28" s="3"/>
      <c r="E28" s="3"/>
      <c r="F28" s="3"/>
    </row>
    <row r="29" spans="2:19" ht="89.25" x14ac:dyDescent="0.2">
      <c r="B29" s="4"/>
      <c r="C29" s="71" t="s">
        <v>25</v>
      </c>
      <c r="D29" s="116" t="s">
        <v>108</v>
      </c>
      <c r="E29" s="71" t="s">
        <v>26</v>
      </c>
      <c r="F29" s="7" t="s">
        <v>27</v>
      </c>
      <c r="G29" s="7" t="s">
        <v>72</v>
      </c>
    </row>
    <row r="30" spans="2:19" s="3" customFormat="1" ht="15" customHeight="1" x14ac:dyDescent="0.2">
      <c r="B30" s="78" t="s">
        <v>84</v>
      </c>
      <c r="C30" s="72">
        <v>536</v>
      </c>
      <c r="D30" s="72">
        <v>113</v>
      </c>
      <c r="E30" s="72">
        <v>198</v>
      </c>
      <c r="F30" s="28">
        <v>0.36940298507462688</v>
      </c>
      <c r="G30" s="27">
        <v>225</v>
      </c>
      <c r="Q30" s="65"/>
      <c r="R30" s="65"/>
      <c r="S30" s="65"/>
    </row>
    <row r="31" spans="2:19" s="3" customFormat="1" ht="15" customHeight="1" x14ac:dyDescent="0.2">
      <c r="B31" s="67" t="s">
        <v>85</v>
      </c>
      <c r="C31" s="76">
        <v>2509</v>
      </c>
      <c r="D31" s="76">
        <v>317</v>
      </c>
      <c r="E31" s="76">
        <v>1114</v>
      </c>
      <c r="F31" s="56">
        <v>0.4440015942606616</v>
      </c>
      <c r="G31" s="67">
        <v>1078</v>
      </c>
      <c r="Q31" s="65"/>
      <c r="R31" s="65"/>
      <c r="S31" s="65"/>
    </row>
    <row r="32" spans="2:19" s="3" customFormat="1" ht="15" customHeight="1" x14ac:dyDescent="0.2">
      <c r="B32" s="69" t="s">
        <v>25</v>
      </c>
      <c r="C32" s="10">
        <v>13231</v>
      </c>
      <c r="D32" s="10">
        <v>1766</v>
      </c>
      <c r="E32" s="10">
        <v>6434</v>
      </c>
      <c r="F32" s="11">
        <v>0.48628221600786031</v>
      </c>
      <c r="G32" s="22">
        <v>5031</v>
      </c>
      <c r="Q32" s="65"/>
      <c r="R32" s="65"/>
      <c r="S32" s="65"/>
    </row>
    <row r="33" spans="2:19" x14ac:dyDescent="0.2">
      <c r="B33" t="s">
        <v>111</v>
      </c>
      <c r="C33" s="3"/>
      <c r="D33" s="3"/>
      <c r="E33" s="3"/>
      <c r="F33" s="79"/>
      <c r="G33" s="70"/>
      <c r="I33" t="s">
        <v>111</v>
      </c>
      <c r="Q33" s="65"/>
      <c r="R33" s="65"/>
      <c r="S33" s="65"/>
    </row>
    <row r="34" spans="2:19" x14ac:dyDescent="0.2">
      <c r="B34" t="s">
        <v>37</v>
      </c>
      <c r="C34" s="3"/>
      <c r="D34" s="3"/>
      <c r="E34" s="3"/>
      <c r="F34" s="79"/>
      <c r="G34" s="70"/>
      <c r="I34" t="s">
        <v>37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/>
  </sheetViews>
  <sheetFormatPr baseColWidth="10" defaultRowHeight="12.75" x14ac:dyDescent="0.2"/>
  <cols>
    <col min="1" max="1" width="6.7109375" customWidth="1"/>
    <col min="2" max="2" width="59.7109375" customWidth="1"/>
    <col min="3" max="9" width="9.7109375" customWidth="1"/>
    <col min="10" max="10" width="5.85546875" customWidth="1"/>
  </cols>
  <sheetData>
    <row r="1" spans="1:16" x14ac:dyDescent="0.2">
      <c r="A1" t="s">
        <v>50</v>
      </c>
    </row>
    <row r="2" spans="1:16" ht="15" x14ac:dyDescent="0.25">
      <c r="B2" s="13" t="s">
        <v>65</v>
      </c>
      <c r="F2" s="3"/>
    </row>
    <row r="3" spans="1:16" x14ac:dyDescent="0.2">
      <c r="F3" s="3"/>
      <c r="G3" s="3"/>
    </row>
    <row r="4" spans="1:16" ht="14.25" x14ac:dyDescent="0.2">
      <c r="B4" s="1" t="s">
        <v>107</v>
      </c>
      <c r="D4" s="80"/>
      <c r="I4" s="81"/>
      <c r="J4" s="82"/>
      <c r="K4" s="1" t="s">
        <v>110</v>
      </c>
    </row>
    <row r="5" spans="1:16" s="3" customFormat="1" ht="18" customHeight="1" x14ac:dyDescent="0.2">
      <c r="C5" s="135" t="s">
        <v>92</v>
      </c>
      <c r="D5" s="136"/>
      <c r="E5" s="137" t="s">
        <v>93</v>
      </c>
      <c r="F5" s="138"/>
      <c r="G5" s="83"/>
      <c r="K5"/>
      <c r="L5"/>
      <c r="M5"/>
      <c r="N5"/>
      <c r="O5"/>
      <c r="P5"/>
    </row>
    <row r="6" spans="1:16" ht="18" customHeight="1" x14ac:dyDescent="0.2">
      <c r="B6" s="6" t="s">
        <v>42</v>
      </c>
      <c r="C6" s="84" t="s">
        <v>94</v>
      </c>
      <c r="D6" s="85" t="s">
        <v>95</v>
      </c>
      <c r="E6" s="86" t="s">
        <v>96</v>
      </c>
      <c r="F6" s="85" t="s">
        <v>95</v>
      </c>
    </row>
    <row r="7" spans="1:16" s="3" customFormat="1" ht="18" customHeight="1" x14ac:dyDescent="0.2">
      <c r="B7" s="87" t="s">
        <v>97</v>
      </c>
      <c r="C7" s="88">
        <v>9557</v>
      </c>
      <c r="D7" s="89">
        <v>0.72231879676517274</v>
      </c>
      <c r="E7" s="88">
        <v>436559.09</v>
      </c>
      <c r="F7" s="89">
        <v>0.78351636149290493</v>
      </c>
      <c r="H7" s="17"/>
      <c r="I7" s="17"/>
      <c r="K7"/>
      <c r="L7"/>
      <c r="M7"/>
      <c r="N7"/>
      <c r="O7"/>
      <c r="P7"/>
    </row>
    <row r="8" spans="1:16" s="3" customFormat="1" ht="18" customHeight="1" x14ac:dyDescent="0.2">
      <c r="B8" s="90" t="s">
        <v>98</v>
      </c>
      <c r="C8" s="91">
        <v>1454</v>
      </c>
      <c r="D8" s="92">
        <v>0.10989343209130073</v>
      </c>
      <c r="E8" s="91">
        <v>33165.79</v>
      </c>
      <c r="F8" s="92">
        <v>5.9524448584583979E-2</v>
      </c>
      <c r="H8" s="17"/>
      <c r="I8" s="17"/>
      <c r="J8" s="17"/>
      <c r="K8"/>
      <c r="L8"/>
      <c r="M8"/>
      <c r="N8"/>
      <c r="O8"/>
      <c r="P8"/>
    </row>
    <row r="9" spans="1:16" s="3" customFormat="1" ht="28.5" customHeight="1" x14ac:dyDescent="0.2">
      <c r="B9" s="93" t="s">
        <v>99</v>
      </c>
      <c r="C9" s="91">
        <v>1125</v>
      </c>
      <c r="D9" s="92">
        <v>8.5027586728138468E-2</v>
      </c>
      <c r="E9" s="91">
        <v>57551.77</v>
      </c>
      <c r="F9" s="92">
        <v>0.10329129426185242</v>
      </c>
      <c r="K9"/>
      <c r="L9"/>
      <c r="M9"/>
      <c r="N9"/>
      <c r="O9"/>
      <c r="P9"/>
    </row>
    <row r="10" spans="1:16" s="3" customFormat="1" ht="18" customHeight="1" x14ac:dyDescent="0.2">
      <c r="B10" s="90" t="s">
        <v>49</v>
      </c>
      <c r="C10" s="91">
        <v>120</v>
      </c>
      <c r="D10" s="92">
        <v>9.069609251001436E-3</v>
      </c>
      <c r="E10" s="91">
        <v>5380.19</v>
      </c>
      <c r="F10" s="92">
        <v>9.6561198460911931E-3</v>
      </c>
      <c r="K10"/>
      <c r="L10"/>
      <c r="M10"/>
      <c r="N10"/>
      <c r="O10"/>
      <c r="P10"/>
    </row>
    <row r="11" spans="1:16" s="3" customFormat="1" ht="18" customHeight="1" x14ac:dyDescent="0.2">
      <c r="B11" s="90" t="s">
        <v>38</v>
      </c>
      <c r="C11" s="94">
        <v>975</v>
      </c>
      <c r="D11" s="92">
        <v>7.3690575164386665E-2</v>
      </c>
      <c r="E11" s="94">
        <v>24522.45</v>
      </c>
      <c r="F11" s="92">
        <v>4.4011775814567701E-2</v>
      </c>
      <c r="K11"/>
      <c r="L11"/>
      <c r="M11"/>
      <c r="N11"/>
      <c r="O11"/>
      <c r="P11"/>
    </row>
    <row r="12" spans="1:16" s="3" customFormat="1" ht="18" customHeight="1" x14ac:dyDescent="0.2">
      <c r="B12" s="9" t="s">
        <v>25</v>
      </c>
      <c r="C12" s="10">
        <v>13231</v>
      </c>
      <c r="D12" s="12">
        <v>1</v>
      </c>
      <c r="E12" s="10">
        <v>557179.28999999992</v>
      </c>
      <c r="F12" s="12">
        <v>1</v>
      </c>
      <c r="G12" s="95"/>
      <c r="K12"/>
      <c r="L12"/>
      <c r="M12"/>
      <c r="N12"/>
      <c r="O12"/>
      <c r="P12"/>
    </row>
    <row r="13" spans="1:16" ht="15" customHeight="1" x14ac:dyDescent="0.2">
      <c r="B13" s="96" t="s">
        <v>100</v>
      </c>
    </row>
    <row r="14" spans="1:16" ht="27.75" customHeight="1" x14ac:dyDescent="0.2">
      <c r="B14" s="139" t="s">
        <v>48</v>
      </c>
      <c r="C14" s="139"/>
      <c r="D14" s="139"/>
      <c r="E14" s="139"/>
      <c r="F14" s="139"/>
      <c r="G14" s="139"/>
    </row>
    <row r="15" spans="1:16" ht="15" customHeight="1" x14ac:dyDescent="0.2">
      <c r="B15" s="97" t="s">
        <v>74</v>
      </c>
    </row>
    <row r="16" spans="1:16" x14ac:dyDescent="0.2">
      <c r="B16" t="s">
        <v>111</v>
      </c>
    </row>
    <row r="17" spans="2:11" x14ac:dyDescent="0.2">
      <c r="B17" s="3" t="s">
        <v>37</v>
      </c>
    </row>
    <row r="18" spans="2:11" x14ac:dyDescent="0.2">
      <c r="F18" s="98"/>
      <c r="K18" s="34" t="s">
        <v>47</v>
      </c>
    </row>
    <row r="19" spans="2:11" x14ac:dyDescent="0.2">
      <c r="G19" s="15"/>
      <c r="H19" s="15"/>
      <c r="K19" s="83" t="s">
        <v>74</v>
      </c>
    </row>
    <row r="20" spans="2:11" ht="15" x14ac:dyDescent="0.25">
      <c r="B20" s="2" t="s">
        <v>109</v>
      </c>
      <c r="C20" s="26"/>
      <c r="D20" s="26"/>
      <c r="E20" s="26"/>
      <c r="F20" s="26"/>
      <c r="G20" s="26"/>
      <c r="K20" t="s">
        <v>66</v>
      </c>
    </row>
    <row r="21" spans="2:11" x14ac:dyDescent="0.2">
      <c r="K21" t="s">
        <v>37</v>
      </c>
    </row>
    <row r="22" spans="2:11" ht="21.75" customHeight="1" x14ac:dyDescent="0.2">
      <c r="B22" s="140" t="s">
        <v>42</v>
      </c>
      <c r="C22" s="99" t="s">
        <v>40</v>
      </c>
      <c r="D22" s="135" t="s">
        <v>101</v>
      </c>
      <c r="E22" s="142"/>
      <c r="F22" s="142"/>
      <c r="G22" s="136"/>
      <c r="H22" s="135" t="s">
        <v>102</v>
      </c>
      <c r="I22" s="136"/>
    </row>
    <row r="23" spans="2:11" ht="25.5" x14ac:dyDescent="0.2">
      <c r="B23" s="141"/>
      <c r="C23" s="100"/>
      <c r="D23" s="101" t="s">
        <v>43</v>
      </c>
      <c r="E23" s="102" t="s">
        <v>44</v>
      </c>
      <c r="F23" s="103" t="s">
        <v>45</v>
      </c>
      <c r="G23" s="102" t="s">
        <v>46</v>
      </c>
      <c r="H23" s="102" t="s">
        <v>76</v>
      </c>
      <c r="I23" s="102" t="s">
        <v>103</v>
      </c>
    </row>
    <row r="24" spans="2:11" ht="17.100000000000001" customHeight="1" x14ac:dyDescent="0.2">
      <c r="B24" s="104" t="s">
        <v>92</v>
      </c>
      <c r="C24" s="105"/>
      <c r="D24" s="106"/>
      <c r="E24" s="107"/>
      <c r="F24" s="108"/>
      <c r="G24" s="107"/>
      <c r="H24" s="107"/>
      <c r="I24" s="107"/>
    </row>
    <row r="25" spans="2:11" ht="17.100000000000001" customHeight="1" x14ac:dyDescent="0.2">
      <c r="B25" s="109" t="s">
        <v>98</v>
      </c>
      <c r="C25" s="110">
        <v>0.39575394665215025</v>
      </c>
      <c r="D25" s="111">
        <v>0.47105643994211288</v>
      </c>
      <c r="E25" s="112">
        <v>0.4</v>
      </c>
      <c r="F25" s="110">
        <v>0.31524926686217009</v>
      </c>
      <c r="G25" s="112">
        <v>0.31040000000000001</v>
      </c>
      <c r="H25" s="112">
        <v>0.42952231793265466</v>
      </c>
      <c r="I25" s="112">
        <v>0.31874999999999998</v>
      </c>
    </row>
    <row r="26" spans="2:11" ht="17.100000000000001" customHeight="1" x14ac:dyDescent="0.2">
      <c r="B26" s="109" t="s">
        <v>104</v>
      </c>
      <c r="C26" s="110">
        <v>0.30620577027762658</v>
      </c>
      <c r="D26" s="111">
        <v>0.20549927641099855</v>
      </c>
      <c r="E26" s="112">
        <v>0.30050761421319799</v>
      </c>
      <c r="F26" s="110">
        <v>0.37243401759530792</v>
      </c>
      <c r="G26" s="112">
        <v>0.46560000000000001</v>
      </c>
      <c r="H26" s="112">
        <v>0.25332811276429129</v>
      </c>
      <c r="I26" s="112">
        <v>0.42678571428571427</v>
      </c>
      <c r="K26" s="58"/>
    </row>
    <row r="27" spans="2:11" ht="17.100000000000001" customHeight="1" x14ac:dyDescent="0.2">
      <c r="B27" s="109" t="s">
        <v>105</v>
      </c>
      <c r="C27" s="110">
        <v>3.2661948829613499E-2</v>
      </c>
      <c r="D27" s="111">
        <v>2.6049204052098408E-2</v>
      </c>
      <c r="E27" s="112">
        <v>3.7563451776649749E-2</v>
      </c>
      <c r="F27" s="110">
        <v>4.5454545454545456E-2</v>
      </c>
      <c r="G27" s="112">
        <v>2.5600000000000001E-2</v>
      </c>
      <c r="H27" s="112">
        <v>2.9365700861393892E-2</v>
      </c>
      <c r="I27" s="112">
        <v>4.0178571428571432E-2</v>
      </c>
    </row>
    <row r="28" spans="2:11" ht="17.100000000000001" customHeight="1" x14ac:dyDescent="0.2">
      <c r="B28" s="109" t="s">
        <v>38</v>
      </c>
      <c r="C28" s="113">
        <v>0.26537833424060969</v>
      </c>
      <c r="D28" s="111">
        <v>0.29739507959479017</v>
      </c>
      <c r="E28" s="112">
        <v>0.26192893401015227</v>
      </c>
      <c r="F28" s="110">
        <v>0.26686217008797652</v>
      </c>
      <c r="G28" s="112">
        <v>0.19839999999999999</v>
      </c>
      <c r="H28" s="112">
        <v>0.28778386844166015</v>
      </c>
      <c r="I28" s="112">
        <v>0.21428571428571427</v>
      </c>
    </row>
    <row r="29" spans="2:11" ht="17.100000000000001" customHeight="1" x14ac:dyDescent="0.2">
      <c r="B29" s="9" t="s">
        <v>40</v>
      </c>
      <c r="C29" s="23">
        <v>1</v>
      </c>
      <c r="D29" s="24">
        <v>1</v>
      </c>
      <c r="E29" s="11">
        <v>1</v>
      </c>
      <c r="F29" s="23">
        <v>1</v>
      </c>
      <c r="G29" s="11">
        <v>1</v>
      </c>
      <c r="H29" s="11">
        <v>1</v>
      </c>
      <c r="I29" s="11">
        <v>0.99999999999999989</v>
      </c>
    </row>
    <row r="30" spans="2:11" ht="17.100000000000001" customHeight="1" x14ac:dyDescent="0.2">
      <c r="B30" s="104" t="s">
        <v>106</v>
      </c>
      <c r="C30" s="114"/>
      <c r="D30" s="107"/>
      <c r="E30" s="107"/>
      <c r="F30" s="108"/>
      <c r="G30" s="107"/>
      <c r="H30" s="107"/>
      <c r="I30" s="107"/>
    </row>
    <row r="31" spans="2:11" ht="17.100000000000001" customHeight="1" x14ac:dyDescent="0.2">
      <c r="B31" s="109" t="s">
        <v>98</v>
      </c>
      <c r="C31" s="113">
        <v>0.27496049583734755</v>
      </c>
      <c r="D31" s="112">
        <v>0.31821833437472108</v>
      </c>
      <c r="E31" s="112">
        <v>0.24563720454036439</v>
      </c>
      <c r="F31" s="113">
        <v>0.28933433716042417</v>
      </c>
      <c r="G31" s="112">
        <v>0.26718773084836883</v>
      </c>
      <c r="H31" s="112">
        <v>0.29556122679304331</v>
      </c>
      <c r="I31" s="112">
        <v>0.2706622331679121</v>
      </c>
    </row>
    <row r="32" spans="2:11" ht="17.100000000000001" customHeight="1" x14ac:dyDescent="0.2">
      <c r="B32" s="109" t="s">
        <v>104</v>
      </c>
      <c r="C32" s="110">
        <v>0.47713210556772451</v>
      </c>
      <c r="D32" s="112">
        <v>0.23002172037251931</v>
      </c>
      <c r="E32" s="112">
        <v>0.38744627602657644</v>
      </c>
      <c r="F32" s="110">
        <v>0.40693389515268907</v>
      </c>
      <c r="G32" s="112">
        <v>0.5610925703138927</v>
      </c>
      <c r="H32" s="112">
        <v>0.33646665469239412</v>
      </c>
      <c r="I32" s="112">
        <v>0.50648140670062991</v>
      </c>
    </row>
    <row r="33" spans="2:9" ht="17.100000000000001" customHeight="1" x14ac:dyDescent="0.2">
      <c r="B33" s="109" t="s">
        <v>105</v>
      </c>
      <c r="C33" s="110">
        <v>4.4604386329984563E-2</v>
      </c>
      <c r="D33" s="112">
        <v>6.2269035079889325E-2</v>
      </c>
      <c r="E33" s="112">
        <v>0.11414455792590794</v>
      </c>
      <c r="F33" s="110">
        <v>5.7884798698262935E-2</v>
      </c>
      <c r="G33" s="112">
        <v>1.9408379548050688E-2</v>
      </c>
      <c r="H33" s="112">
        <v>7.3905914874447837E-2</v>
      </c>
      <c r="I33" s="112">
        <v>3.8490735966270985E-2</v>
      </c>
    </row>
    <row r="34" spans="2:9" ht="17.100000000000001" customHeight="1" x14ac:dyDescent="0.2">
      <c r="B34" s="109" t="s">
        <v>38</v>
      </c>
      <c r="C34" s="110">
        <v>0.20330301226494421</v>
      </c>
      <c r="D34" s="112">
        <v>0.38949091017287041</v>
      </c>
      <c r="E34" s="112">
        <v>0.25277196150715059</v>
      </c>
      <c r="F34" s="110">
        <v>0.24584696898862402</v>
      </c>
      <c r="G34" s="112">
        <v>0.15231131928968752</v>
      </c>
      <c r="H34" s="112">
        <v>0.29406620364011488</v>
      </c>
      <c r="I34" s="112">
        <v>0.18436562416518679</v>
      </c>
    </row>
    <row r="35" spans="2:9" ht="17.100000000000001" customHeight="1" x14ac:dyDescent="0.2">
      <c r="B35" s="9" t="s">
        <v>40</v>
      </c>
      <c r="C35" s="23">
        <v>1.0000000000000009</v>
      </c>
      <c r="D35" s="11">
        <v>1</v>
      </c>
      <c r="E35" s="11">
        <v>0.99999999999999933</v>
      </c>
      <c r="F35" s="23">
        <v>1.0000000000000002</v>
      </c>
      <c r="G35" s="11">
        <v>0.99999999999999967</v>
      </c>
      <c r="H35" s="11">
        <v>1.0000000000000002</v>
      </c>
      <c r="I35" s="11">
        <v>0.99999999999999978</v>
      </c>
    </row>
    <row r="36" spans="2:9" ht="17.100000000000001" customHeight="1" x14ac:dyDescent="0.25">
      <c r="B36" s="96" t="s">
        <v>47</v>
      </c>
      <c r="C36" s="32"/>
      <c r="D36" s="32"/>
      <c r="E36" s="32"/>
      <c r="F36" s="32"/>
    </row>
    <row r="37" spans="2:9" ht="17.100000000000001" customHeight="1" x14ac:dyDescent="0.2">
      <c r="B37" s="97" t="s">
        <v>74</v>
      </c>
    </row>
    <row r="38" spans="2:9" ht="17.100000000000001" customHeight="1" x14ac:dyDescent="0.2">
      <c r="B38" s="3" t="s">
        <v>111</v>
      </c>
      <c r="C38" s="53"/>
      <c r="D38" s="53"/>
      <c r="E38" s="53"/>
      <c r="F38" s="53"/>
      <c r="G38" s="53"/>
      <c r="I38" s="98"/>
    </row>
    <row r="39" spans="2:9" ht="17.100000000000001" customHeight="1" x14ac:dyDescent="0.2">
      <c r="B39" s="3" t="s">
        <v>37</v>
      </c>
    </row>
    <row r="40" spans="2:9" ht="15" customHeight="1" x14ac:dyDescent="0.2">
      <c r="C40" s="70"/>
      <c r="D40" s="70"/>
      <c r="E40" s="70"/>
      <c r="F40" s="70"/>
    </row>
  </sheetData>
  <mergeCells count="6">
    <mergeCell ref="C5:D5"/>
    <mergeCell ref="E5:F5"/>
    <mergeCell ref="B14:G14"/>
    <mergeCell ref="B22:B23"/>
    <mergeCell ref="D22:G22"/>
    <mergeCell ref="H22:I2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/>
  </sheetViews>
  <sheetFormatPr baseColWidth="10" defaultRowHeight="12.75" x14ac:dyDescent="0.2"/>
  <cols>
    <col min="1" max="1" width="6.7109375" customWidth="1"/>
    <col min="2" max="2" width="66.5703125" customWidth="1"/>
    <col min="3" max="5" width="18.7109375" customWidth="1"/>
  </cols>
  <sheetData>
    <row r="1" spans="1:5" x14ac:dyDescent="0.2">
      <c r="A1" t="s">
        <v>50</v>
      </c>
    </row>
    <row r="2" spans="1:5" ht="15" x14ac:dyDescent="0.25">
      <c r="B2" s="13" t="s">
        <v>65</v>
      </c>
    </row>
    <row r="3" spans="1:5" ht="15" x14ac:dyDescent="0.25">
      <c r="B3" s="18"/>
      <c r="C3" s="46"/>
    </row>
    <row r="4" spans="1:5" ht="15.75" x14ac:dyDescent="0.25">
      <c r="B4" s="42" t="s">
        <v>75</v>
      </c>
      <c r="C4" s="35"/>
    </row>
    <row r="5" spans="1:5" ht="12.75" customHeight="1" x14ac:dyDescent="0.25">
      <c r="B5" s="42"/>
      <c r="C5" s="35"/>
    </row>
    <row r="6" spans="1:5" ht="21.95" customHeight="1" x14ac:dyDescent="0.2">
      <c r="B6" s="146"/>
      <c r="C6" s="143" t="s">
        <v>51</v>
      </c>
      <c r="D6" s="143"/>
      <c r="E6" s="144" t="s">
        <v>25</v>
      </c>
    </row>
    <row r="7" spans="1:5" ht="14.25" customHeight="1" x14ac:dyDescent="0.2">
      <c r="B7" s="147"/>
      <c r="C7" s="59" t="s">
        <v>52</v>
      </c>
      <c r="D7" s="59" t="s">
        <v>53</v>
      </c>
      <c r="E7" s="145"/>
    </row>
    <row r="8" spans="1:5" ht="21.95" customHeight="1" x14ac:dyDescent="0.2">
      <c r="B8" s="36" t="s">
        <v>54</v>
      </c>
      <c r="C8" s="60">
        <v>0.42303905480800785</v>
      </c>
      <c r="D8" s="43">
        <v>0.3074135431766411</v>
      </c>
      <c r="E8" s="43">
        <v>0.33058725719900234</v>
      </c>
    </row>
    <row r="9" spans="1:5" ht="21.95" customHeight="1" x14ac:dyDescent="0.2">
      <c r="B9" s="37" t="s">
        <v>55</v>
      </c>
      <c r="C9" s="61">
        <v>0.83590416803413192</v>
      </c>
      <c r="D9" s="44">
        <v>0.86570718575274386</v>
      </c>
      <c r="E9" s="44">
        <v>0.82442748091603058</v>
      </c>
    </row>
    <row r="10" spans="1:5" s="15" customFormat="1" ht="21.95" customHeight="1" x14ac:dyDescent="0.2">
      <c r="B10" s="37" t="s">
        <v>56</v>
      </c>
      <c r="C10" s="62">
        <v>43.242533639645551</v>
      </c>
      <c r="D10" s="45">
        <v>55.932077034582733</v>
      </c>
      <c r="E10" s="45">
        <v>52.842566699418036</v>
      </c>
    </row>
    <row r="11" spans="1:5" s="15" customFormat="1" ht="21.95" customHeight="1" x14ac:dyDescent="0.2">
      <c r="B11" s="37" t="s">
        <v>57</v>
      </c>
      <c r="C11" s="63">
        <v>0.19986872333442732</v>
      </c>
      <c r="D11" s="51">
        <v>0.55177055290950505</v>
      </c>
      <c r="E11" s="51">
        <v>0.45635250547955558</v>
      </c>
    </row>
    <row r="12" spans="1:5" s="15" customFormat="1" ht="21.95" customHeight="1" x14ac:dyDescent="0.2">
      <c r="B12" s="37" t="s">
        <v>58</v>
      </c>
      <c r="C12" s="61">
        <v>0.71086314407614049</v>
      </c>
      <c r="D12" s="44">
        <v>0.49119900600538413</v>
      </c>
      <c r="E12" s="44">
        <v>0.53336860403597608</v>
      </c>
    </row>
    <row r="13" spans="1:5" s="15" customFormat="1" ht="21.95" customHeight="1" x14ac:dyDescent="0.2">
      <c r="B13" s="37" t="s">
        <v>59</v>
      </c>
      <c r="C13" s="61">
        <v>0.46439120446340665</v>
      </c>
      <c r="D13" s="44">
        <v>0.26951749844688339</v>
      </c>
      <c r="E13" s="44">
        <v>0.3108608570780742</v>
      </c>
    </row>
    <row r="14" spans="1:5" s="15" customFormat="1" ht="21.95" customHeight="1" x14ac:dyDescent="0.2">
      <c r="B14" s="37" t="s">
        <v>60</v>
      </c>
      <c r="C14" s="61">
        <v>0.53790613718411551</v>
      </c>
      <c r="D14" s="44">
        <v>0.48498653965624355</v>
      </c>
      <c r="E14" s="44">
        <v>0.49754364749452046</v>
      </c>
    </row>
    <row r="15" spans="1:5" s="15" customFormat="1" ht="21.95" customHeight="1" x14ac:dyDescent="0.2">
      <c r="B15" s="37" t="s">
        <v>61</v>
      </c>
      <c r="C15" s="61">
        <v>0.18805382343288479</v>
      </c>
      <c r="D15" s="44">
        <v>0.19621039552702424</v>
      </c>
      <c r="E15" s="44">
        <v>0.1896304134230217</v>
      </c>
    </row>
    <row r="16" spans="1:5" ht="21.95" customHeight="1" x14ac:dyDescent="0.2">
      <c r="B16" s="36" t="s">
        <v>62</v>
      </c>
      <c r="C16" s="61">
        <v>5.4808007876599937E-2</v>
      </c>
      <c r="D16" s="44">
        <v>3.57216815075585E-2</v>
      </c>
      <c r="E16" s="44">
        <v>4.0510921321139745E-2</v>
      </c>
    </row>
    <row r="17" spans="2:5" ht="14.25" x14ac:dyDescent="0.2">
      <c r="B17" s="38" t="s">
        <v>63</v>
      </c>
      <c r="C17" s="39"/>
      <c r="D17" s="40"/>
      <c r="E17" s="40"/>
    </row>
    <row r="18" spans="2:5" x14ac:dyDescent="0.2">
      <c r="B18" s="3" t="s">
        <v>111</v>
      </c>
      <c r="C18" s="40"/>
      <c r="D18" s="40"/>
      <c r="E18" s="40"/>
    </row>
    <row r="19" spans="2:5" ht="14.25" x14ac:dyDescent="0.2">
      <c r="B19" t="s">
        <v>37</v>
      </c>
      <c r="C19" s="41"/>
      <c r="D19" s="41"/>
      <c r="E19" s="39"/>
    </row>
    <row r="20" spans="2:5" ht="14.25" x14ac:dyDescent="0.2">
      <c r="C20" s="39"/>
      <c r="D20" s="39"/>
      <c r="E20" s="39"/>
    </row>
    <row r="21" spans="2:5" ht="14.25" x14ac:dyDescent="0.2">
      <c r="B21" s="39"/>
      <c r="C21" s="39"/>
      <c r="D21" s="39"/>
      <c r="E21" s="39"/>
    </row>
  </sheetData>
  <mergeCells count="3">
    <mergeCell ref="C6:D6"/>
    <mergeCell ref="E6:E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Pyramide âges</vt:lpstr>
      <vt:lpstr>Age_Otex</vt:lpstr>
      <vt:lpstr>Age_autres</vt:lpstr>
      <vt:lpstr>Devenir</vt:lpstr>
      <vt:lpstr>Tableau installés 2010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Marie-Pascale VEBER</dc:creator>
  <cp:lastModifiedBy>Marie-Pascale VEBER</cp:lastModifiedBy>
  <dcterms:created xsi:type="dcterms:W3CDTF">2022-08-22T08:59:18Z</dcterms:created>
  <dcterms:modified xsi:type="dcterms:W3CDTF">2022-09-12T07:46:40Z</dcterms:modified>
</cp:coreProperties>
</file>