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e-pascale.veber\Documents\Travail_a_distance\RA_2020\4_1_Primeur_AGE_Dev.declinaison_dep\Diffusion\"/>
    </mc:Choice>
  </mc:AlternateContent>
  <bookViews>
    <workbookView xWindow="0" yWindow="0" windowWidth="20490" windowHeight="7665"/>
  </bookViews>
  <sheets>
    <sheet name="Pyramide âges" sheetId="1" r:id="rId1"/>
    <sheet name="Age_Otex" sheetId="7" r:id="rId2"/>
    <sheet name="Age_autres" sheetId="8" r:id="rId3"/>
    <sheet name="Devenir" sheetId="9" r:id="rId4"/>
    <sheet name="Tableau installés 2010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<sst xmlns="http://schemas.openxmlformats.org/spreadsheetml/2006/main" count="196" uniqueCount="114">
  <si>
    <t>2010</t>
  </si>
  <si>
    <t>2020</t>
  </si>
  <si>
    <t>2020/2010</t>
  </si>
  <si>
    <t>Classe d'âge</t>
  </si>
  <si>
    <t>HOMME</t>
  </si>
  <si>
    <t>FEMME</t>
  </si>
  <si>
    <r>
      <t xml:space="preserve">Ensemble
</t>
    </r>
    <r>
      <rPr>
        <sz val="8"/>
        <color theme="1"/>
        <rFont val="Arial"/>
        <family val="2"/>
      </rPr>
      <t>(1)</t>
    </r>
  </si>
  <si>
    <t>part %</t>
  </si>
  <si>
    <r>
      <t xml:space="preserve">Ensemble
</t>
    </r>
    <r>
      <rPr>
        <sz val="8"/>
        <color theme="1"/>
        <rFont val="Arial"/>
        <family val="2"/>
      </rPr>
      <t>(2)</t>
    </r>
  </si>
  <si>
    <r>
      <t xml:space="preserve">Evolution
</t>
    </r>
    <r>
      <rPr>
        <sz val="8"/>
        <color theme="1"/>
        <rFont val="Arial"/>
        <family val="2"/>
      </rPr>
      <t>(2) - (1)</t>
    </r>
  </si>
  <si>
    <t>Moins de 25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</si>
  <si>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</si>
  <si>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</si>
  <si>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</si>
  <si>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</si>
  <si>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</si>
  <si>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</si>
  <si>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</si>
  <si>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</si>
  <si>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</si>
  <si>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</si>
  <si>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</si>
  <si>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ans et plus</t>
  </si>
  <si>
    <t>Total</t>
  </si>
  <si>
    <t>Source : Agreste - Recensements agricoles</t>
  </si>
  <si>
    <t>Ensemble des exploitations</t>
  </si>
  <si>
    <t>Exploitations dirigées par 
au moins un exploitant âgé 
de 55 ans ou plus</t>
  </si>
  <si>
    <t>Part des exploitations dirigées par au moins un exploitant âgé 
de 55 ans ou plus</t>
  </si>
  <si>
    <t>1516 - Grandes cultures</t>
  </si>
  <si>
    <t>2829 - Maraîchage et horticulture</t>
  </si>
  <si>
    <t>3500 - Viticulture</t>
  </si>
  <si>
    <t>3900 - Fruits et autres cultures permanentes</t>
  </si>
  <si>
    <t>4500 - Bovins lait</t>
  </si>
  <si>
    <t>4600 - Bovins viande</t>
  </si>
  <si>
    <t>4700 - Bovins mixte</t>
  </si>
  <si>
    <t>4800 - Ovins, caprins et autres herbivores</t>
  </si>
  <si>
    <t>5074 - Porcins, volailles et autres granivores</t>
  </si>
  <si>
    <t>Source : Agreste - Recensement agricole 2020</t>
  </si>
  <si>
    <t xml:space="preserve">Ne sait pas </t>
  </si>
  <si>
    <t>6184* - Polyculture et polyélevage*</t>
  </si>
  <si>
    <t>Ensemble</t>
  </si>
  <si>
    <t>* et non classées</t>
  </si>
  <si>
    <t>DEVENIR</t>
  </si>
  <si>
    <t>Micro</t>
  </si>
  <si>
    <t>Petites</t>
  </si>
  <si>
    <t>Moyennes</t>
  </si>
  <si>
    <t>Grandes</t>
  </si>
  <si>
    <t>(1) exploitations dirigées par au moins un exploitant ayant plus de 60 ans</t>
  </si>
  <si>
    <t xml:space="preserve">(2) au profit de l'agrandissement d'une ou plusieurs autres exploitations ou au profit d'un usage non agricole (constructions de logements, bâtiments, aménagements, abandons ). </t>
  </si>
  <si>
    <r>
      <t xml:space="preserve">Disparition de l'exploitation </t>
    </r>
    <r>
      <rPr>
        <vertAlign val="superscript"/>
        <sz val="10"/>
        <rFont val="Arial"/>
        <family val="2"/>
      </rPr>
      <t xml:space="preserve">(2) </t>
    </r>
  </si>
  <si>
    <t xml:space="preserve"> </t>
  </si>
  <si>
    <t xml:space="preserve">Exploitations* dont le chef s'est installé </t>
  </si>
  <si>
    <t>après 2010</t>
  </si>
  <si>
    <t>en 2010 ou avant</t>
  </si>
  <si>
    <t>Part de femmes cheffes d’exploitation</t>
  </si>
  <si>
    <t>Part de chefs d’exploitation installés dans le cadre familial</t>
  </si>
  <si>
    <t>Age moyen du chef d’exploitation</t>
  </si>
  <si>
    <t>Part de chefs d’exploitation ayant 55 ans ou plus</t>
  </si>
  <si>
    <t>Part des chefs avec un niveau de formation au moins égal au baccalauréat</t>
  </si>
  <si>
    <t>Part des chefs avec un niveau de formation supérieur au baccalauréat</t>
  </si>
  <si>
    <t>Part des micro et petites exploitations</t>
  </si>
  <si>
    <t>Part des exploitations en agriculture biologique (certification ou conversion)</t>
  </si>
  <si>
    <t>Part des exploitations vendant en circuit court</t>
  </si>
  <si>
    <t>* exploitation dirigée en 2020, hors exploitations dont la gestion est assurée par un prestataire</t>
  </si>
  <si>
    <t>s : secret statistique</t>
  </si>
  <si>
    <t>Meuse</t>
  </si>
  <si>
    <t xml:space="preserve">Effectif d'exploitants par tranche d'âge dans le département de la Meuse et évolution 2010 - 2020 </t>
  </si>
  <si>
    <t>Champ : Département de la Meuse - Hors structures gérant des pacages collectifs</t>
  </si>
  <si>
    <t>Effectif d'exploitants par tranche d'âge dans le département de la Meuse en 2010 et 2020</t>
  </si>
  <si>
    <t>Part des exploitations selon l'âge des exploitants par spécialisation dans le département de la Meuse en 2020</t>
  </si>
  <si>
    <t>Note : Les spécialisations n'apparaissant pas sont soumises au secret statistique</t>
  </si>
  <si>
    <t>Nombre d'exploitations selon la catégorie d'âge de l'exploitant et l'Otex dans le département de la Meuse en 2020</t>
  </si>
  <si>
    <t>Autres exploitations</t>
  </si>
  <si>
    <t>s</t>
  </si>
  <si>
    <t>Portrait de la génération des chefs d'exploitation installés avant et après 2010 dans le département de la Meuse</t>
  </si>
  <si>
    <t>Note : l'éventuel regroupement de catégories est lié aux contraintes du secret statistique</t>
  </si>
  <si>
    <t xml:space="preserve">Exploitant individuel </t>
  </si>
  <si>
    <t>GAEC</t>
  </si>
  <si>
    <t>EARL</t>
  </si>
  <si>
    <t>Autres formes juridiques</t>
  </si>
  <si>
    <t>Micro exploitations</t>
  </si>
  <si>
    <t xml:space="preserve">Petites exploitations </t>
  </si>
  <si>
    <t>Moyennes exploitations</t>
  </si>
  <si>
    <t>Grandes exploitations</t>
  </si>
  <si>
    <t>Agriculture biologique - certification ou conversion</t>
  </si>
  <si>
    <t>Vente en circuit court</t>
  </si>
  <si>
    <t>Nombre d'exploitations selon la catégorie d'âge de l'exploitant et la forme juridique dans le département de la Meuse en 2020</t>
  </si>
  <si>
    <t>Part des exploitations selon la catégorie d'âge de l'exploitant et la forme juridique dans le département de la Meuse en 2020</t>
  </si>
  <si>
    <t>Nombre d'exploitations selon la catégorie d'âge de l'exploitant et la dimension économique dans le département de la Meuse en 2020</t>
  </si>
  <si>
    <t>Part des exploitations selon la catégorie d'âge de l'exploitant et la dimension économique dans le département de la Meuse en 2020</t>
  </si>
  <si>
    <t>Nombre d'exploitations selon la catégorie d'âge de l'exploitant et les pratiques (bio et circuit court) dans le département de la Meuse en 2020</t>
  </si>
  <si>
    <t>Part des exploitations selon la catégorie d'âge de l'exploitant et les pratiques (bio et circuit court) dans le département de la Meuse en 2020</t>
  </si>
  <si>
    <t>Nombre d'exploitations</t>
  </si>
  <si>
    <t>SAU correspondante</t>
  </si>
  <si>
    <t>Effectif</t>
  </si>
  <si>
    <t>Part %</t>
  </si>
  <si>
    <t>SAU ha</t>
  </si>
  <si>
    <r>
      <t xml:space="preserve">Non concerné </t>
    </r>
    <r>
      <rPr>
        <vertAlign val="superscript"/>
        <sz val="10"/>
        <color theme="1"/>
        <rFont val="Arial"/>
        <family val="2"/>
      </rPr>
      <t>(1)</t>
    </r>
  </si>
  <si>
    <t>Pas de départ du chef envisagé dans l'immédiat</t>
  </si>
  <si>
    <t>Reprise de l'exploitation par un membre de la famille des exploitants ou par un tiers non membre de la famille des exploitants</t>
  </si>
  <si>
    <t>(1) seules les exploitations dirigées par au moins un exploitant ayant plus de 60 ans sont concernées par la question</t>
  </si>
  <si>
    <t>Taille économique</t>
  </si>
  <si>
    <t>Forme juridique</t>
  </si>
  <si>
    <t>Sociétés</t>
  </si>
  <si>
    <t xml:space="preserve">Reprise de l'exploitation </t>
  </si>
  <si>
    <t>Disparition de l'exploitation et/ou des terres</t>
  </si>
  <si>
    <t>SAU en hectares</t>
  </si>
  <si>
    <t>Devenir des exploitations dans le département de la Meuse</t>
  </si>
  <si>
    <t>Exploitations dirigées par 
uniquement des exploitants âgés de moins de 40 ans</t>
  </si>
  <si>
    <r>
      <t xml:space="preserve">Devenir envisagé dans 3 ans dans les exploitations </t>
    </r>
    <r>
      <rPr>
        <b/>
        <vertAlign val="superscript"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du département de la Meuse selon la taille économique et la forme juridique</t>
    </r>
  </si>
  <si>
    <r>
      <t>Devenir envisagé dans 3 ans selon la taille économique des exploitations</t>
    </r>
    <r>
      <rPr>
        <b/>
        <vertAlign val="superscript"/>
        <sz val="10"/>
        <color theme="1"/>
        <rFont val="Arial"/>
        <family val="2"/>
      </rPr>
      <t xml:space="preserve"> (1)</t>
    </r>
    <r>
      <rPr>
        <b/>
        <sz val="10"/>
        <color theme="1"/>
        <rFont val="Arial"/>
        <family val="2"/>
      </rPr>
      <t xml:space="preserve"> dans le département de la Meuse</t>
    </r>
  </si>
  <si>
    <r>
      <t>Evolution %
[</t>
    </r>
    <r>
      <rPr>
        <sz val="8"/>
        <color theme="1"/>
        <rFont val="Arial"/>
        <family val="2"/>
      </rPr>
      <t>(2)-(1)] / (1)</t>
    </r>
  </si>
  <si>
    <t>Champ : Département de la Meuse (localisation au siège des exploitations) - Hors structures gérant des pacages collectifs</t>
  </si>
  <si>
    <t>Note : les évolutions dépassant 30% 
apparaissent en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</si>
</sst>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#,##0.0_ ;\-#,##0.0\ "/>
    <numFmt numFmtId="166" formatCode="0%;\-\ 0%"/>
    <numFmt numFmtId="167" formatCode="#,##0_ ;\-\ #,##0\ 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2"/>
      <color rgb="FF669900"/>
      <name val="Arial"/>
      <family val="2"/>
    </font>
    <font>
      <sz val="11"/>
      <color indexed="8"/>
      <name val="Arial"/>
      <family val="2"/>
    </font>
    <font>
      <i/>
      <sz val="8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i/>
      <sz val="8"/>
      <color theme="2" tint="-0.749992370372631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sz val="10"/>
      <color theme="1" tint="0.499984740745262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5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9" fontId="0" fillId="0" borderId="5" xfId="2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164" fontId="0" fillId="2" borderId="1" xfId="1" applyNumberFormat="1" applyFont="1" applyFill="1" applyBorder="1" applyAlignment="1">
      <alignment vertical="center"/>
    </xf>
    <xf numFmtId="9" fontId="0" fillId="2" borderId="4" xfId="2" applyFont="1" applyFill="1" applyBorder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9" fontId="0" fillId="2" borderId="2" xfId="2" applyFont="1" applyFill="1" applyBorder="1" applyAlignment="1">
      <alignment horizontal="center" vertical="center"/>
    </xf>
    <xf numFmtId="9" fontId="0" fillId="2" borderId="1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readingOrder="1"/>
    </xf>
    <xf numFmtId="0" fontId="7" fillId="0" borderId="0" xfId="4"/>
    <xf numFmtId="164" fontId="0" fillId="0" borderId="7" xfId="1" applyNumberFormat="1" applyFont="1" applyBorder="1" applyAlignment="1">
      <alignment vertical="center"/>
    </xf>
    <xf numFmtId="9" fontId="0" fillId="0" borderId="7" xfId="2" applyFont="1" applyBorder="1" applyAlignment="1">
      <alignment horizontal="center" vertical="center"/>
    </xf>
    <xf numFmtId="164" fontId="0" fillId="0" borderId="8" xfId="1" applyNumberFormat="1" applyFont="1" applyBorder="1" applyAlignment="1">
      <alignment vertical="center"/>
    </xf>
    <xf numFmtId="9" fontId="0" fillId="0" borderId="8" xfId="2" applyFont="1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11" fillId="0" borderId="0" xfId="4" applyFont="1" applyBorder="1"/>
    <xf numFmtId="164" fontId="0" fillId="0" borderId="0" xfId="0" applyNumberFormat="1"/>
    <xf numFmtId="0" fontId="13" fillId="0" borderId="0" xfId="4" applyFont="1" applyBorder="1" applyAlignment="1">
      <alignment horizontal="left"/>
    </xf>
    <xf numFmtId="0" fontId="15" fillId="0" borderId="0" xfId="0" applyFont="1"/>
    <xf numFmtId="0" fontId="6" fillId="0" borderId="4" xfId="6" applyFont="1" applyBorder="1" applyAlignment="1">
      <alignment horizontal="left" vertical="center" indent="1"/>
    </xf>
    <xf numFmtId="0" fontId="6" fillId="0" borderId="4" xfId="6" applyFont="1" applyFill="1" applyBorder="1" applyAlignment="1">
      <alignment horizontal="left" vertical="center" indent="1"/>
    </xf>
    <xf numFmtId="0" fontId="17" fillId="0" borderId="0" xfId="9" applyFont="1" applyBorder="1" applyAlignment="1"/>
    <xf numFmtId="0" fontId="16" fillId="0" borderId="0" xfId="6" applyFont="1" applyAlignment="1"/>
    <xf numFmtId="0" fontId="6" fillId="0" borderId="0" xfId="6" applyFont="1" applyBorder="1" applyAlignment="1">
      <alignment horizontal="center" vertical="center"/>
    </xf>
    <xf numFmtId="0" fontId="18" fillId="0" borderId="0" xfId="9" applyFont="1" applyAlignment="1"/>
    <xf numFmtId="0" fontId="14" fillId="0" borderId="0" xfId="0" applyFont="1" applyAlignment="1">
      <alignment vertical="center"/>
    </xf>
    <xf numFmtId="9" fontId="19" fillId="0" borderId="4" xfId="7" applyFont="1" applyBorder="1" applyAlignment="1">
      <alignment horizontal="center" vertical="center"/>
    </xf>
    <xf numFmtId="9" fontId="19" fillId="0" borderId="4" xfId="7" applyFont="1" applyFill="1" applyBorder="1" applyAlignment="1">
      <alignment horizontal="center" vertical="center"/>
    </xf>
    <xf numFmtId="165" fontId="19" fillId="0" borderId="4" xfId="8" applyNumberFormat="1" applyFont="1" applyFill="1" applyBorder="1" applyAlignment="1">
      <alignment horizontal="center" vertical="center"/>
    </xf>
    <xf numFmtId="9" fontId="0" fillId="0" borderId="0" xfId="2" applyFont="1"/>
    <xf numFmtId="0" fontId="13" fillId="0" borderId="0" xfId="0" applyFont="1" applyAlignment="1">
      <alignment horizontal="right" vertical="center"/>
    </xf>
    <xf numFmtId="0" fontId="20" fillId="0" borderId="0" xfId="4" applyFont="1" applyFill="1" applyBorder="1"/>
    <xf numFmtId="9" fontId="20" fillId="0" borderId="0" xfId="2" applyFont="1" applyFill="1" applyBorder="1"/>
    <xf numFmtId="0" fontId="17" fillId="0" borderId="0" xfId="0" applyFont="1" applyAlignment="1">
      <alignment horizontal="right" vertical="center"/>
    </xf>
    <xf numFmtId="0" fontId="21" fillId="0" borderId="0" xfId="0" applyFont="1"/>
    <xf numFmtId="9" fontId="19" fillId="0" borderId="4" xfId="2" applyFont="1" applyFill="1" applyBorder="1" applyAlignment="1">
      <alignment horizontal="center" vertical="center"/>
    </xf>
    <xf numFmtId="0" fontId="20" fillId="0" borderId="0" xfId="4" applyFont="1" applyFill="1" applyBorder="1" applyAlignment="1"/>
    <xf numFmtId="9" fontId="0" fillId="0" borderId="0" xfId="0" applyNumberFormat="1"/>
    <xf numFmtId="0" fontId="22" fillId="0" borderId="0" xfId="0" applyFont="1" applyAlignment="1">
      <alignment horizontal="right"/>
    </xf>
    <xf numFmtId="164" fontId="0" fillId="0" borderId="0" xfId="0" applyNumberFormat="1" applyBorder="1"/>
    <xf numFmtId="164" fontId="0" fillId="0" borderId="8" xfId="1" applyNumberFormat="1" applyFont="1" applyBorder="1" applyAlignment="1">
      <alignment horizontal="right" vertical="center"/>
    </xf>
    <xf numFmtId="164" fontId="0" fillId="0" borderId="0" xfId="2" applyNumberFormat="1" applyFont="1"/>
    <xf numFmtId="0" fontId="0" fillId="0" borderId="0" xfId="0" applyAlignment="1">
      <alignment horizontal="right"/>
    </xf>
    <xf numFmtId="10" fontId="0" fillId="0" borderId="0" xfId="2" applyNumberFormat="1" applyFont="1"/>
    <xf numFmtId="0" fontId="22" fillId="0" borderId="0" xfId="0" applyFont="1"/>
    <xf numFmtId="0" fontId="6" fillId="2" borderId="8" xfId="6" applyFont="1" applyFill="1" applyBorder="1" applyAlignment="1">
      <alignment horizontal="center" vertical="center"/>
    </xf>
    <xf numFmtId="9" fontId="5" fillId="0" borderId="4" xfId="7" applyFont="1" applyBorder="1" applyAlignment="1">
      <alignment horizontal="center" vertical="center"/>
    </xf>
    <xf numFmtId="9" fontId="5" fillId="0" borderId="4" xfId="7" applyFont="1" applyFill="1" applyBorder="1" applyAlignment="1">
      <alignment horizontal="center" vertical="center"/>
    </xf>
    <xf numFmtId="165" fontId="5" fillId="0" borderId="4" xfId="8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/>
    </xf>
    <xf numFmtId="164" fontId="0" fillId="0" borderId="13" xfId="1" applyNumberFormat="1" applyFont="1" applyBorder="1" applyAlignment="1">
      <alignment vertical="center"/>
    </xf>
    <xf numFmtId="9" fontId="23" fillId="0" borderId="0" xfId="2" applyFont="1"/>
    <xf numFmtId="164" fontId="0" fillId="0" borderId="0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2" borderId="5" xfId="1" applyNumberFormat="1" applyFont="1" applyFill="1" applyBorder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164" fontId="0" fillId="0" borderId="15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horizontal="center" vertical="center"/>
    </xf>
    <xf numFmtId="0" fontId="3" fillId="0" borderId="0" xfId="0" applyFont="1"/>
    <xf numFmtId="164" fontId="0" fillId="0" borderId="7" xfId="1" applyNumberFormat="1" applyFont="1" applyBorder="1" applyAlignment="1">
      <alignment vertical="center" wrapText="1"/>
    </xf>
    <xf numFmtId="9" fontId="0" fillId="0" borderId="0" xfId="2" applyFont="1" applyAlignment="1">
      <alignment vertical="center"/>
    </xf>
    <xf numFmtId="164" fontId="0" fillId="0" borderId="0" xfId="1" applyNumberFormat="1" applyFont="1"/>
    <xf numFmtId="0" fontId="6" fillId="0" borderId="0" xfId="10" applyFont="1" applyFill="1" applyBorder="1" applyAlignment="1">
      <alignment vertical="top" wrapText="1"/>
    </xf>
    <xf numFmtId="0" fontId="6" fillId="0" borderId="0" xfId="1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indent="1"/>
    </xf>
    <xf numFmtId="164" fontId="22" fillId="0" borderId="15" xfId="1" applyNumberFormat="1" applyFont="1" applyFill="1" applyBorder="1" applyAlignment="1">
      <alignment vertical="center"/>
    </xf>
    <xf numFmtId="9" fontId="22" fillId="0" borderId="17" xfId="2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indent="1"/>
    </xf>
    <xf numFmtId="164" fontId="6" fillId="0" borderId="12" xfId="1" applyNumberFormat="1" applyFont="1" applyFill="1" applyBorder="1" applyAlignment="1">
      <alignment horizontal="right" vertical="center"/>
    </xf>
    <xf numFmtId="9" fontId="0" fillId="0" borderId="18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 indent="1"/>
    </xf>
    <xf numFmtId="164" fontId="0" fillId="0" borderId="12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indent="1"/>
    </xf>
    <xf numFmtId="9" fontId="0" fillId="0" borderId="0" xfId="2" applyFont="1" applyFill="1" applyBorder="1" applyAlignment="1">
      <alignment horizontal="center" vertical="center"/>
    </xf>
    <xf numFmtId="9" fontId="0" fillId="0" borderId="12" xfId="2" applyFont="1" applyFill="1" applyBorder="1" applyAlignment="1">
      <alignment horizontal="center" vertical="center"/>
    </xf>
    <xf numFmtId="9" fontId="0" fillId="0" borderId="8" xfId="2" applyFont="1" applyFill="1" applyBorder="1" applyAlignment="1">
      <alignment horizontal="center" vertical="center"/>
    </xf>
    <xf numFmtId="9" fontId="0" fillId="0" borderId="0" xfId="2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3" fontId="0" fillId="0" borderId="6" xfId="1" applyNumberFormat="1" applyFont="1" applyBorder="1" applyAlignment="1">
      <alignment vertical="center"/>
    </xf>
    <xf numFmtId="3" fontId="0" fillId="0" borderId="5" xfId="1" applyNumberFormat="1" applyFont="1" applyBorder="1" applyAlignment="1">
      <alignment vertical="center"/>
    </xf>
    <xf numFmtId="3" fontId="0" fillId="0" borderId="19" xfId="1" applyNumberFormat="1" applyFont="1" applyBorder="1" applyAlignment="1">
      <alignment vertical="center"/>
    </xf>
    <xf numFmtId="166" fontId="5" fillId="0" borderId="4" xfId="2" applyNumberFormat="1" applyFont="1" applyBorder="1" applyAlignment="1">
      <alignment horizontal="center" vertical="center"/>
    </xf>
    <xf numFmtId="3" fontId="0" fillId="2" borderId="1" xfId="1" applyNumberFormat="1" applyFont="1" applyFill="1" applyBorder="1" applyAlignment="1">
      <alignment vertical="center"/>
    </xf>
    <xf numFmtId="166" fontId="0" fillId="2" borderId="4" xfId="2" applyNumberFormat="1" applyFont="1" applyFill="1" applyBorder="1" applyAlignment="1">
      <alignment horizontal="center" vertical="center"/>
    </xf>
    <xf numFmtId="167" fontId="0" fillId="0" borderId="19" xfId="1" applyNumberFormat="1" applyFont="1" applyBorder="1" applyAlignment="1">
      <alignment vertical="center"/>
    </xf>
    <xf numFmtId="167" fontId="0" fillId="2" borderId="1" xfId="1" applyNumberFormat="1" applyFont="1" applyFill="1" applyBorder="1" applyAlignment="1">
      <alignment vertical="center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9" fontId="5" fillId="0" borderId="10" xfId="2" applyFont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9" fontId="5" fillId="0" borderId="8" xfId="2" applyFont="1" applyBorder="1" applyAlignment="1">
      <alignment horizontal="center" vertical="center"/>
    </xf>
    <xf numFmtId="9" fontId="5" fillId="0" borderId="1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7" xfId="6" applyFont="1" applyFill="1" applyBorder="1" applyAlignment="1">
      <alignment horizontal="center" vertical="center"/>
    </xf>
    <xf numFmtId="0" fontId="6" fillId="2" borderId="4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1">
    <cellStyle name="Milliers" xfId="1" builtinId="3"/>
    <cellStyle name="Milliers 2" xfId="8"/>
    <cellStyle name="Normal" xfId="0" builtinId="0"/>
    <cellStyle name="Normal 2" xfId="4"/>
    <cellStyle name="Normal 2 2" xfId="6"/>
    <cellStyle name="Normal 2 2 2" xfId="9"/>
    <cellStyle name="Normal_Devenir (essai)" xfId="10"/>
    <cellStyle name="Normal_Feuil2" xfId="3"/>
    <cellStyle name="Pourcentage" xfId="2" builtinId="5"/>
    <cellStyle name="Pourcentage 2" xfId="7"/>
    <cellStyle name="Pourcentage 3" xfId="5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D9EACE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</xdr:row>
      <xdr:rowOff>0</xdr:rowOff>
    </xdr:from>
    <xdr:to>
      <xdr:col>9</xdr:col>
      <xdr:colOff>328495</xdr:colOff>
      <xdr:row>21</xdr:row>
      <xdr:rowOff>1200</xdr:rowOff>
    </xdr:to>
    <xdr:pic>
      <xdr:nvPicPr>
        <xdr:cNvPr id="15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76775"/>
          <a:ext cx="7167445" cy="2592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9525</xdr:rowOff>
    </xdr:from>
    <xdr:to>
      <xdr:col>5</xdr:col>
      <xdr:colOff>581025</xdr:colOff>
      <xdr:row>22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76300"/>
          <a:ext cx="7038975" cy="275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5</xdr:row>
      <xdr:rowOff>0</xdr:rowOff>
    </xdr:from>
    <xdr:to>
      <xdr:col>15</xdr:col>
      <xdr:colOff>28575</xdr:colOff>
      <xdr:row>11</xdr:row>
      <xdr:rowOff>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866775"/>
          <a:ext cx="530542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9525</xdr:rowOff>
    </xdr:from>
    <xdr:to>
      <xdr:col>15</xdr:col>
      <xdr:colOff>19050</xdr:colOff>
      <xdr:row>22</xdr:row>
      <xdr:rowOff>180975</xdr:rowOff>
    </xdr:to>
    <xdr:pic>
      <xdr:nvPicPr>
        <xdr:cNvPr id="6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933825"/>
          <a:ext cx="530542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28</xdr:row>
      <xdr:rowOff>9525</xdr:rowOff>
    </xdr:from>
    <xdr:to>
      <xdr:col>15</xdr:col>
      <xdr:colOff>28575</xdr:colOff>
      <xdr:row>32</xdr:row>
      <xdr:rowOff>9525</xdr:rowOff>
    </xdr:to>
    <xdr:pic>
      <xdr:nvPicPr>
        <xdr:cNvPr id="7" name="Imag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858000"/>
          <a:ext cx="5305425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57150</xdr:rowOff>
    </xdr:from>
    <xdr:to>
      <xdr:col>21</xdr:col>
      <xdr:colOff>152400</xdr:colOff>
      <xdr:row>16</xdr:row>
      <xdr:rowOff>57150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52475"/>
          <a:ext cx="853440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/>
  </sheetViews>
  <sheetFormatPr baseColWidth="10" defaultRowHeight="12.75" x14ac:dyDescent="0.2"/>
  <cols>
    <col min="1" max="1" width="6.7109375" customWidth="1"/>
    <col min="2" max="2" width="22.7109375" customWidth="1"/>
  </cols>
  <sheetData>
    <row r="1" spans="1:2" x14ac:dyDescent="0.2">
      <c r="A1" t="s">
        <v>50</v>
      </c>
    </row>
    <row r="2" spans="1:2" ht="15" x14ac:dyDescent="0.25">
      <c r="B2" s="13" t="s">
        <v>65</v>
      </c>
    </row>
    <row r="4" spans="1:2" x14ac:dyDescent="0.2">
      <c r="B4" s="14" t="s">
        <v>68</v>
      </c>
    </row>
    <row r="23" spans="2:14" x14ac:dyDescent="0.2">
      <c r="B23" s="3" t="s">
        <v>112</v>
      </c>
    </row>
    <row r="24" spans="2:14" x14ac:dyDescent="0.2">
      <c r="B24" t="s">
        <v>24</v>
      </c>
    </row>
    <row r="27" spans="2:14" s="15" customFormat="1" x14ac:dyDescent="0.2">
      <c r="B27" s="14" t="s">
        <v>66</v>
      </c>
    </row>
    <row r="28" spans="2:14" s="15" customFormat="1" x14ac:dyDescent="0.2">
      <c r="B28" s="16"/>
      <c r="C28" s="17"/>
    </row>
    <row r="29" spans="2:14" ht="15" customHeight="1" x14ac:dyDescent="0.2">
      <c r="B29" s="3"/>
      <c r="C29" s="133" t="s">
        <v>0</v>
      </c>
      <c r="D29" s="134"/>
      <c r="E29" s="134"/>
      <c r="F29" s="134"/>
      <c r="G29" s="135"/>
      <c r="H29" s="133" t="s">
        <v>1</v>
      </c>
      <c r="I29" s="134"/>
      <c r="J29" s="134"/>
      <c r="K29" s="134"/>
      <c r="L29" s="135"/>
      <c r="M29" s="133" t="s">
        <v>2</v>
      </c>
      <c r="N29" s="135"/>
    </row>
    <row r="30" spans="2:14" ht="25.5" x14ac:dyDescent="0.2">
      <c r="B30" s="4" t="s">
        <v>3</v>
      </c>
      <c r="C30" s="4" t="s">
        <v>4</v>
      </c>
      <c r="D30" s="4" t="s">
        <v>5</v>
      </c>
      <c r="E30" s="5" t="s">
        <v>6</v>
      </c>
      <c r="F30" s="4" t="s">
        <v>7</v>
      </c>
      <c r="G30" s="4" t="s">
        <v>7</v>
      </c>
      <c r="H30" s="6" t="s">
        <v>4</v>
      </c>
      <c r="I30" s="4" t="s">
        <v>5</v>
      </c>
      <c r="J30" s="5" t="s">
        <v>8</v>
      </c>
      <c r="K30" s="4" t="s">
        <v>7</v>
      </c>
      <c r="L30" s="4" t="s">
        <v>7</v>
      </c>
      <c r="M30" s="7" t="s">
        <v>9</v>
      </c>
      <c r="N30" s="7" t="s">
        <v>111</v>
      </c>
    </row>
    <row r="31" spans="2:14" ht="15" customHeight="1" x14ac:dyDescent="0.2">
      <c r="B31" s="31" t="s">
        <v>10</v>
      </c>
      <c r="C31" s="119">
        <v>49</v>
      </c>
      <c r="D31" s="120">
        <v>10</v>
      </c>
      <c r="E31" s="121">
        <v>59</v>
      </c>
      <c r="F31" s="8">
        <v>1.414189837008629E-2</v>
      </c>
      <c r="G31" s="136">
        <v>0.21308724832214765</v>
      </c>
      <c r="H31" s="119">
        <v>35</v>
      </c>
      <c r="I31" s="120">
        <v>4</v>
      </c>
      <c r="J31" s="121">
        <v>39</v>
      </c>
      <c r="K31" s="8">
        <v>1.2256442489000629E-2</v>
      </c>
      <c r="L31" s="136">
        <v>0.23350094280326839</v>
      </c>
      <c r="M31" s="125">
        <v>-20</v>
      </c>
      <c r="N31" s="122">
        <v>-0.33898305084745761</v>
      </c>
    </row>
    <row r="32" spans="2:14" ht="15" customHeight="1" x14ac:dyDescent="0.2">
      <c r="B32" s="31" t="s">
        <v>11</v>
      </c>
      <c r="C32" s="119">
        <v>151</v>
      </c>
      <c r="D32" s="120">
        <v>14</v>
      </c>
      <c r="E32" s="121">
        <v>165</v>
      </c>
      <c r="F32" s="8">
        <v>3.9549376797698946E-2</v>
      </c>
      <c r="G32" s="131"/>
      <c r="H32" s="119">
        <v>103</v>
      </c>
      <c r="I32" s="120">
        <v>20</v>
      </c>
      <c r="J32" s="121">
        <v>123</v>
      </c>
      <c r="K32" s="8">
        <v>3.8654934003771214E-2</v>
      </c>
      <c r="L32" s="131"/>
      <c r="M32" s="125">
        <v>-42</v>
      </c>
      <c r="N32" s="122">
        <v>-0.25454545454545452</v>
      </c>
    </row>
    <row r="33" spans="2:16" ht="15" customHeight="1" x14ac:dyDescent="0.2">
      <c r="B33" s="31" t="s">
        <v>12</v>
      </c>
      <c r="C33" s="119">
        <v>232</v>
      </c>
      <c r="D33" s="120">
        <v>35</v>
      </c>
      <c r="E33" s="121">
        <v>267</v>
      </c>
      <c r="F33" s="8">
        <v>6.3998082454458288E-2</v>
      </c>
      <c r="G33" s="131"/>
      <c r="H33" s="119">
        <v>239</v>
      </c>
      <c r="I33" s="120">
        <v>31</v>
      </c>
      <c r="J33" s="121">
        <v>270</v>
      </c>
      <c r="K33" s="8">
        <v>8.4852294154619742E-2</v>
      </c>
      <c r="L33" s="131"/>
      <c r="M33" s="125">
        <v>3</v>
      </c>
      <c r="N33" s="122">
        <v>1.1235955056179775E-2</v>
      </c>
    </row>
    <row r="34" spans="2:16" ht="15" customHeight="1" x14ac:dyDescent="0.2">
      <c r="B34" s="31" t="s">
        <v>13</v>
      </c>
      <c r="C34" s="119">
        <v>333</v>
      </c>
      <c r="D34" s="120">
        <v>65</v>
      </c>
      <c r="E34" s="121">
        <v>398</v>
      </c>
      <c r="F34" s="8">
        <v>9.539789069990412E-2</v>
      </c>
      <c r="G34" s="130"/>
      <c r="H34" s="119">
        <v>264</v>
      </c>
      <c r="I34" s="120">
        <v>47</v>
      </c>
      <c r="J34" s="121">
        <v>311</v>
      </c>
      <c r="K34" s="8">
        <v>9.7737272155876811E-2</v>
      </c>
      <c r="L34" s="130"/>
      <c r="M34" s="125">
        <v>-87</v>
      </c>
      <c r="N34" s="122">
        <v>-0.21859296482412061</v>
      </c>
    </row>
    <row r="35" spans="2:16" ht="15" customHeight="1" x14ac:dyDescent="0.2">
      <c r="B35" s="31" t="s">
        <v>14</v>
      </c>
      <c r="C35" s="119">
        <v>431</v>
      </c>
      <c r="D35" s="120">
        <v>95</v>
      </c>
      <c r="E35" s="121">
        <v>526</v>
      </c>
      <c r="F35" s="8">
        <v>0.12607861936720996</v>
      </c>
      <c r="G35" s="129">
        <v>0.28307766059443912</v>
      </c>
      <c r="H35" s="119">
        <v>263</v>
      </c>
      <c r="I35" s="120">
        <v>53</v>
      </c>
      <c r="J35" s="121">
        <v>316</v>
      </c>
      <c r="K35" s="8">
        <v>9.930861093651791E-2</v>
      </c>
      <c r="L35" s="129">
        <v>0.21873035826524198</v>
      </c>
      <c r="M35" s="125">
        <v>-210</v>
      </c>
      <c r="N35" s="122">
        <v>-0.39923954372623577</v>
      </c>
    </row>
    <row r="36" spans="2:16" ht="15" customHeight="1" x14ac:dyDescent="0.2">
      <c r="B36" s="31" t="s">
        <v>15</v>
      </c>
      <c r="C36" s="119">
        <v>511</v>
      </c>
      <c r="D36" s="120">
        <v>144</v>
      </c>
      <c r="E36" s="121">
        <v>655</v>
      </c>
      <c r="F36" s="8">
        <v>0.15699904122722916</v>
      </c>
      <c r="G36" s="130"/>
      <c r="H36" s="119">
        <v>302</v>
      </c>
      <c r="I36" s="120">
        <v>78</v>
      </c>
      <c r="J36" s="121">
        <v>380</v>
      </c>
      <c r="K36" s="8">
        <v>0.11942174732872407</v>
      </c>
      <c r="L36" s="130"/>
      <c r="M36" s="125">
        <v>-275</v>
      </c>
      <c r="N36" s="122">
        <v>-0.41984732824427479</v>
      </c>
    </row>
    <row r="37" spans="2:16" ht="15" customHeight="1" x14ac:dyDescent="0.2">
      <c r="B37" s="31" t="s">
        <v>16</v>
      </c>
      <c r="C37" s="119">
        <v>592</v>
      </c>
      <c r="D37" s="120">
        <v>126</v>
      </c>
      <c r="E37" s="121">
        <v>718</v>
      </c>
      <c r="F37" s="8">
        <v>0.17209971236816873</v>
      </c>
      <c r="G37" s="129">
        <v>0.33509108341323102</v>
      </c>
      <c r="H37" s="119">
        <v>392</v>
      </c>
      <c r="I37" s="120">
        <v>90</v>
      </c>
      <c r="J37" s="121">
        <v>482</v>
      </c>
      <c r="K37" s="8">
        <v>0.15147705845380263</v>
      </c>
      <c r="L37" s="129">
        <v>0.33752357008170963</v>
      </c>
      <c r="M37" s="125">
        <v>-236</v>
      </c>
      <c r="N37" s="122">
        <v>-0.32869080779944287</v>
      </c>
    </row>
    <row r="38" spans="2:16" ht="15" customHeight="1" x14ac:dyDescent="0.2">
      <c r="B38" s="31" t="s">
        <v>17</v>
      </c>
      <c r="C38" s="119">
        <v>477</v>
      </c>
      <c r="D38" s="120">
        <v>203</v>
      </c>
      <c r="E38" s="121">
        <v>680</v>
      </c>
      <c r="F38" s="8">
        <v>0.16299137104506231</v>
      </c>
      <c r="G38" s="130"/>
      <c r="H38" s="119">
        <v>440</v>
      </c>
      <c r="I38" s="120">
        <v>152</v>
      </c>
      <c r="J38" s="121">
        <v>592</v>
      </c>
      <c r="K38" s="8">
        <v>0.18604651162790697</v>
      </c>
      <c r="L38" s="130"/>
      <c r="M38" s="125">
        <v>-88</v>
      </c>
      <c r="N38" s="122">
        <v>-0.12941176470588237</v>
      </c>
    </row>
    <row r="39" spans="2:16" ht="15" customHeight="1" x14ac:dyDescent="0.2">
      <c r="B39" s="31" t="s">
        <v>18</v>
      </c>
      <c r="C39" s="119">
        <v>263</v>
      </c>
      <c r="D39" s="120">
        <v>121</v>
      </c>
      <c r="E39" s="121">
        <v>384</v>
      </c>
      <c r="F39" s="8">
        <v>9.2042186001917548E-2</v>
      </c>
      <c r="G39" s="129">
        <v>0.16874400767018216</v>
      </c>
      <c r="H39" s="119">
        <v>292</v>
      </c>
      <c r="I39" s="120">
        <v>108</v>
      </c>
      <c r="J39" s="121">
        <v>400</v>
      </c>
      <c r="K39" s="8">
        <v>0.12570710245128849</v>
      </c>
      <c r="L39" s="129">
        <v>0.21024512884978</v>
      </c>
      <c r="M39" s="125">
        <v>16</v>
      </c>
      <c r="N39" s="122">
        <v>4.1666666666666664E-2</v>
      </c>
    </row>
    <row r="40" spans="2:16" ht="15" customHeight="1" x14ac:dyDescent="0.2">
      <c r="B40" s="31" t="s">
        <v>19</v>
      </c>
      <c r="C40" s="119">
        <v>72</v>
      </c>
      <c r="D40" s="120">
        <v>30</v>
      </c>
      <c r="E40" s="121">
        <v>102</v>
      </c>
      <c r="F40" s="8">
        <v>2.4448705656759349E-2</v>
      </c>
      <c r="G40" s="131"/>
      <c r="H40" s="119">
        <v>104</v>
      </c>
      <c r="I40" s="120">
        <v>54</v>
      </c>
      <c r="J40" s="121">
        <v>158</v>
      </c>
      <c r="K40" s="8">
        <v>4.9654305468258955E-2</v>
      </c>
      <c r="L40" s="131"/>
      <c r="M40" s="125">
        <v>56</v>
      </c>
      <c r="N40" s="122">
        <v>0.5490196078431373</v>
      </c>
    </row>
    <row r="41" spans="2:16" ht="15" customHeight="1" x14ac:dyDescent="0.2">
      <c r="B41" s="31" t="s">
        <v>20</v>
      </c>
      <c r="C41" s="119">
        <v>55</v>
      </c>
      <c r="D41" s="120">
        <v>22</v>
      </c>
      <c r="E41" s="121">
        <v>77</v>
      </c>
      <c r="F41" s="8">
        <v>1.8456375838926176E-2</v>
      </c>
      <c r="G41" s="131"/>
      <c r="H41" s="119">
        <v>53</v>
      </c>
      <c r="I41" s="120">
        <v>25</v>
      </c>
      <c r="J41" s="121">
        <v>78</v>
      </c>
      <c r="K41" s="8">
        <v>2.4512884978001259E-2</v>
      </c>
      <c r="L41" s="131"/>
      <c r="M41" s="125">
        <v>1</v>
      </c>
      <c r="N41" s="122">
        <v>1.2987012987012988E-2</v>
      </c>
    </row>
    <row r="42" spans="2:16" ht="15" customHeight="1" x14ac:dyDescent="0.2">
      <c r="B42" s="31" t="s">
        <v>21</v>
      </c>
      <c r="C42" s="119">
        <v>64</v>
      </c>
      <c r="D42" s="120">
        <v>18</v>
      </c>
      <c r="E42" s="121">
        <v>82</v>
      </c>
      <c r="F42" s="8">
        <v>1.9654841802492808E-2</v>
      </c>
      <c r="G42" s="131"/>
      <c r="H42" s="119">
        <v>13</v>
      </c>
      <c r="I42" s="120">
        <v>3</v>
      </c>
      <c r="J42" s="121">
        <v>16</v>
      </c>
      <c r="K42" s="8">
        <v>5.02828409805154E-3</v>
      </c>
      <c r="L42" s="131"/>
      <c r="M42" s="125">
        <v>-66</v>
      </c>
      <c r="N42" s="122">
        <v>-0.80487804878048785</v>
      </c>
    </row>
    <row r="43" spans="2:16" ht="15" customHeight="1" x14ac:dyDescent="0.2">
      <c r="B43" s="31" t="s">
        <v>22</v>
      </c>
      <c r="C43" s="119">
        <v>39</v>
      </c>
      <c r="D43" s="120">
        <v>20</v>
      </c>
      <c r="E43" s="121">
        <v>59</v>
      </c>
      <c r="F43" s="8">
        <v>1.414189837008629E-2</v>
      </c>
      <c r="G43" s="132"/>
      <c r="H43" s="119">
        <v>11</v>
      </c>
      <c r="I43" s="120">
        <v>6</v>
      </c>
      <c r="J43" s="121">
        <v>17</v>
      </c>
      <c r="K43" s="8">
        <v>5.3425518541797608E-3</v>
      </c>
      <c r="L43" s="132"/>
      <c r="M43" s="125">
        <v>-42</v>
      </c>
      <c r="N43" s="122">
        <v>-0.71186440677966101</v>
      </c>
    </row>
    <row r="44" spans="2:16" ht="15" customHeight="1" x14ac:dyDescent="0.2">
      <c r="B44" s="9" t="s">
        <v>23</v>
      </c>
      <c r="C44" s="123">
        <v>3269</v>
      </c>
      <c r="D44" s="123">
        <v>903</v>
      </c>
      <c r="E44" s="123">
        <v>4172</v>
      </c>
      <c r="F44" s="11">
        <v>1</v>
      </c>
      <c r="G44" s="12">
        <v>0.99999999999999989</v>
      </c>
      <c r="H44" s="123">
        <v>2511</v>
      </c>
      <c r="I44" s="123">
        <v>671</v>
      </c>
      <c r="J44" s="123">
        <v>3182</v>
      </c>
      <c r="K44" s="11">
        <v>1</v>
      </c>
      <c r="L44" s="12">
        <v>1</v>
      </c>
      <c r="M44" s="126">
        <v>-990</v>
      </c>
      <c r="N44" s="124">
        <v>-0.23729626078619367</v>
      </c>
    </row>
    <row r="45" spans="2:16" ht="12.75" customHeight="1" x14ac:dyDescent="0.2">
      <c r="B45" s="3" t="s">
        <v>112</v>
      </c>
      <c r="N45" s="128" t="s">
        <v>113</v>
      </c>
      <c r="O45" s="128"/>
      <c r="P45" s="128"/>
    </row>
    <row r="46" spans="2:16" x14ac:dyDescent="0.2">
      <c r="B46" t="s">
        <v>24</v>
      </c>
      <c r="N46" s="128"/>
      <c r="O46" s="128"/>
      <c r="P46" s="128"/>
    </row>
    <row r="47" spans="2:16" x14ac:dyDescent="0.2">
      <c r="N47" s="127"/>
      <c r="O47" s="127"/>
    </row>
  </sheetData>
  <mergeCells count="12">
    <mergeCell ref="G35:G36"/>
    <mergeCell ref="L35:L36"/>
    <mergeCell ref="C29:G29"/>
    <mergeCell ref="H29:L29"/>
    <mergeCell ref="M29:N29"/>
    <mergeCell ref="G31:G34"/>
    <mergeCell ref="L31:L34"/>
    <mergeCell ref="N45:P46"/>
    <mergeCell ref="G37:G38"/>
    <mergeCell ref="L37:L38"/>
    <mergeCell ref="G39:G43"/>
    <mergeCell ref="L39:L43"/>
  </mergeCells>
  <conditionalFormatting sqref="N31:N44">
    <cfRule type="cellIs" dxfId="1" priority="1" operator="lessThan">
      <formula>-0.3</formula>
    </cfRule>
    <cfRule type="cellIs" dxfId="0" priority="2" operator="greaterThan">
      <formula>0.3</formula>
    </cfRule>
  </conditionalFormatting>
  <pageMargins left="0.7" right="0.7" top="0.75" bottom="0.75" header="0.3" footer="0.3"/>
  <ignoredErrors>
    <ignoredError sqref="C29 H2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G20" sqref="G20"/>
    </sheetView>
  </sheetViews>
  <sheetFormatPr baseColWidth="10" defaultRowHeight="12.75" x14ac:dyDescent="0.2"/>
  <cols>
    <col min="1" max="1" width="6.7109375" customWidth="1"/>
    <col min="2" max="2" width="46.7109375" customWidth="1"/>
    <col min="3" max="7" width="16.7109375" customWidth="1"/>
    <col min="8" max="8" width="14.7109375" customWidth="1"/>
    <col min="9" max="9" width="13.140625" customWidth="1"/>
  </cols>
  <sheetData>
    <row r="1" spans="1:12" x14ac:dyDescent="0.2">
      <c r="A1" t="s">
        <v>50</v>
      </c>
    </row>
    <row r="2" spans="1:12" ht="15" x14ac:dyDescent="0.25">
      <c r="B2" s="13" t="s">
        <v>65</v>
      </c>
      <c r="D2" s="3"/>
      <c r="E2" s="3"/>
      <c r="F2" s="3"/>
      <c r="G2" s="3"/>
    </row>
    <row r="3" spans="1:12" x14ac:dyDescent="0.2">
      <c r="C3" s="3"/>
      <c r="D3" s="3"/>
      <c r="E3" s="3"/>
      <c r="F3" s="3"/>
      <c r="G3" s="3"/>
    </row>
    <row r="4" spans="1:12" ht="15" x14ac:dyDescent="0.2">
      <c r="B4" s="24" t="s">
        <v>69</v>
      </c>
      <c r="E4" s="15"/>
      <c r="F4" s="15"/>
      <c r="G4" s="15"/>
    </row>
    <row r="6" spans="1:12" x14ac:dyDescent="0.2">
      <c r="I6" s="53"/>
      <c r="J6" s="53"/>
      <c r="K6" s="53"/>
    </row>
    <row r="7" spans="1:12" x14ac:dyDescent="0.2">
      <c r="H7" s="48"/>
      <c r="I7" s="49"/>
      <c r="J7" s="49"/>
      <c r="K7" s="49"/>
      <c r="L7" s="54"/>
    </row>
    <row r="8" spans="1:12" x14ac:dyDescent="0.2">
      <c r="H8" s="48"/>
      <c r="I8" s="49"/>
      <c r="J8" s="49"/>
      <c r="K8" s="49"/>
      <c r="L8" s="54"/>
    </row>
    <row r="9" spans="1:12" x14ac:dyDescent="0.2">
      <c r="H9" s="48"/>
      <c r="I9" s="49"/>
      <c r="J9" s="49"/>
      <c r="K9" s="49"/>
      <c r="L9" s="54"/>
    </row>
    <row r="10" spans="1:12" x14ac:dyDescent="0.2">
      <c r="H10" s="48"/>
      <c r="I10" s="49"/>
      <c r="J10" s="49"/>
      <c r="K10" s="49"/>
      <c r="L10" s="54"/>
    </row>
    <row r="11" spans="1:12" x14ac:dyDescent="0.2">
      <c r="H11" s="48"/>
      <c r="I11" s="49"/>
      <c r="J11" s="49"/>
      <c r="K11" s="49"/>
      <c r="L11" s="54"/>
    </row>
    <row r="12" spans="1:12" x14ac:dyDescent="0.2">
      <c r="H12" s="48"/>
      <c r="I12" s="49"/>
      <c r="J12" s="49"/>
      <c r="K12" s="49"/>
      <c r="L12" s="54"/>
    </row>
    <row r="13" spans="1:12" x14ac:dyDescent="0.2">
      <c r="H13" s="48"/>
      <c r="I13" s="49"/>
      <c r="J13" s="49"/>
      <c r="K13" s="49"/>
      <c r="L13" s="54"/>
    </row>
    <row r="14" spans="1:12" x14ac:dyDescent="0.2">
      <c r="H14" s="48"/>
      <c r="I14" s="49"/>
      <c r="J14" s="49"/>
      <c r="K14" s="49"/>
      <c r="L14" s="54"/>
    </row>
    <row r="15" spans="1:12" x14ac:dyDescent="0.2">
      <c r="H15" s="48"/>
      <c r="I15" s="49"/>
      <c r="J15" s="49"/>
      <c r="K15" s="49"/>
      <c r="L15" s="54"/>
    </row>
    <row r="16" spans="1:12" x14ac:dyDescent="0.2">
      <c r="H16" s="48"/>
      <c r="I16" s="49"/>
      <c r="J16" s="49"/>
      <c r="K16" s="49"/>
      <c r="L16" s="54"/>
    </row>
    <row r="17" spans="2:12" x14ac:dyDescent="0.2">
      <c r="H17" s="48"/>
      <c r="I17" s="49"/>
      <c r="J17" s="49"/>
      <c r="K17" s="49"/>
      <c r="L17" s="54"/>
    </row>
    <row r="23" spans="2:12" x14ac:dyDescent="0.2">
      <c r="D23" s="50" t="s">
        <v>41</v>
      </c>
    </row>
    <row r="24" spans="2:12" x14ac:dyDescent="0.2">
      <c r="B24" s="3" t="s">
        <v>112</v>
      </c>
    </row>
    <row r="25" spans="2:12" x14ac:dyDescent="0.2">
      <c r="B25" t="s">
        <v>37</v>
      </c>
      <c r="D25" s="51"/>
    </row>
    <row r="26" spans="2:12" x14ac:dyDescent="0.2">
      <c r="F26" s="55" t="s">
        <v>70</v>
      </c>
    </row>
    <row r="29" spans="2:12" x14ac:dyDescent="0.2">
      <c r="B29" s="2" t="s">
        <v>71</v>
      </c>
      <c r="C29" s="3"/>
      <c r="D29" s="18"/>
      <c r="E29" s="18"/>
      <c r="F29" s="18"/>
      <c r="G29" s="18"/>
    </row>
    <row r="30" spans="2:12" x14ac:dyDescent="0.2">
      <c r="B30" s="19"/>
      <c r="C30" s="20"/>
      <c r="D30" s="20"/>
      <c r="E30" s="20"/>
      <c r="F30" s="20"/>
      <c r="G30" s="20"/>
    </row>
    <row r="31" spans="2:12" ht="76.5" x14ac:dyDescent="0.2">
      <c r="B31" s="4"/>
      <c r="C31" s="7" t="s">
        <v>25</v>
      </c>
      <c r="D31" s="86" t="s">
        <v>108</v>
      </c>
      <c r="E31" s="5" t="s">
        <v>26</v>
      </c>
      <c r="F31" s="7" t="s">
        <v>27</v>
      </c>
      <c r="G31" s="7" t="s">
        <v>72</v>
      </c>
    </row>
    <row r="32" spans="2:12" ht="15" customHeight="1" x14ac:dyDescent="0.2">
      <c r="B32" s="26" t="s">
        <v>28</v>
      </c>
      <c r="C32" s="26">
        <v>953</v>
      </c>
      <c r="D32" s="26">
        <v>180</v>
      </c>
      <c r="E32" s="26">
        <v>448</v>
      </c>
      <c r="F32" s="27">
        <v>0.4700944386149003</v>
      </c>
      <c r="G32" s="26">
        <v>325</v>
      </c>
      <c r="H32" s="56"/>
    </row>
    <row r="33" spans="2:8" ht="15" customHeight="1" x14ac:dyDescent="0.2">
      <c r="B33" s="28" t="s">
        <v>29</v>
      </c>
      <c r="C33" s="28">
        <v>32</v>
      </c>
      <c r="D33" s="57" t="s">
        <v>73</v>
      </c>
      <c r="E33" s="57" t="s">
        <v>73</v>
      </c>
      <c r="F33" s="77" t="s">
        <v>73</v>
      </c>
      <c r="G33" s="57" t="s">
        <v>73</v>
      </c>
      <c r="H33" s="56"/>
    </row>
    <row r="34" spans="2:8" ht="15" customHeight="1" x14ac:dyDescent="0.2">
      <c r="B34" s="28" t="s">
        <v>30</v>
      </c>
      <c r="C34" s="28">
        <v>3</v>
      </c>
      <c r="D34" s="57" t="s">
        <v>73</v>
      </c>
      <c r="E34" s="57" t="s">
        <v>73</v>
      </c>
      <c r="F34" s="77" t="s">
        <v>73</v>
      </c>
      <c r="G34" s="57" t="s">
        <v>73</v>
      </c>
      <c r="H34" s="56"/>
    </row>
    <row r="35" spans="2:8" ht="15" customHeight="1" x14ac:dyDescent="0.2">
      <c r="B35" s="28" t="s">
        <v>31</v>
      </c>
      <c r="C35" s="28">
        <v>64</v>
      </c>
      <c r="D35" s="28">
        <v>10</v>
      </c>
      <c r="E35" s="28">
        <v>31</v>
      </c>
      <c r="F35" s="29">
        <v>0.484375</v>
      </c>
      <c r="G35" s="28">
        <v>23</v>
      </c>
      <c r="H35" s="56"/>
    </row>
    <row r="36" spans="2:8" ht="15" customHeight="1" x14ac:dyDescent="0.2">
      <c r="B36" s="28" t="s">
        <v>32</v>
      </c>
      <c r="C36" s="28">
        <v>297</v>
      </c>
      <c r="D36" s="28">
        <v>33</v>
      </c>
      <c r="E36" s="28">
        <v>157</v>
      </c>
      <c r="F36" s="29">
        <v>0.52861952861952866</v>
      </c>
      <c r="G36" s="28">
        <v>107</v>
      </c>
      <c r="H36" s="56"/>
    </row>
    <row r="37" spans="2:8" ht="15" customHeight="1" x14ac:dyDescent="0.2">
      <c r="B37" s="28" t="s">
        <v>33</v>
      </c>
      <c r="C37" s="28">
        <v>170</v>
      </c>
      <c r="D37" s="28">
        <v>25</v>
      </c>
      <c r="E37" s="28">
        <v>85</v>
      </c>
      <c r="F37" s="29">
        <v>0.5</v>
      </c>
      <c r="G37" s="28">
        <v>60</v>
      </c>
      <c r="H37" s="56"/>
    </row>
    <row r="38" spans="2:8" ht="15" customHeight="1" x14ac:dyDescent="0.2">
      <c r="B38" s="28" t="s">
        <v>34</v>
      </c>
      <c r="C38" s="28">
        <v>98</v>
      </c>
      <c r="D38" s="28">
        <v>9</v>
      </c>
      <c r="E38" s="28">
        <v>46</v>
      </c>
      <c r="F38" s="29">
        <v>0.46938775510204084</v>
      </c>
      <c r="G38" s="28">
        <v>43</v>
      </c>
      <c r="H38" s="56"/>
    </row>
    <row r="39" spans="2:8" ht="15" customHeight="1" x14ac:dyDescent="0.2">
      <c r="B39" s="28" t="s">
        <v>35</v>
      </c>
      <c r="C39" s="28">
        <v>133</v>
      </c>
      <c r="D39" s="28">
        <v>23</v>
      </c>
      <c r="E39" s="28">
        <v>74</v>
      </c>
      <c r="F39" s="29">
        <v>0.55639097744360899</v>
      </c>
      <c r="G39" s="28">
        <v>36</v>
      </c>
      <c r="H39" s="56"/>
    </row>
    <row r="40" spans="2:8" ht="15" customHeight="1" x14ac:dyDescent="0.2">
      <c r="B40" s="28" t="s">
        <v>36</v>
      </c>
      <c r="C40" s="28">
        <v>40</v>
      </c>
      <c r="D40" s="28">
        <v>6</v>
      </c>
      <c r="E40" s="28">
        <v>11</v>
      </c>
      <c r="F40" s="29">
        <v>0.27500000000000002</v>
      </c>
      <c r="G40" s="28">
        <v>23</v>
      </c>
      <c r="H40" s="56"/>
    </row>
    <row r="41" spans="2:8" ht="15" customHeight="1" x14ac:dyDescent="0.2">
      <c r="B41" s="28" t="s">
        <v>39</v>
      </c>
      <c r="C41" s="28">
        <v>497</v>
      </c>
      <c r="D41" s="28">
        <v>82</v>
      </c>
      <c r="E41" s="28">
        <v>215</v>
      </c>
      <c r="F41" s="30">
        <v>0.43259557344064387</v>
      </c>
      <c r="G41" s="28">
        <v>200</v>
      </c>
      <c r="H41" s="56"/>
    </row>
    <row r="42" spans="2:8" ht="15" customHeight="1" x14ac:dyDescent="0.2">
      <c r="B42" s="4" t="s">
        <v>25</v>
      </c>
      <c r="C42" s="21">
        <v>2287</v>
      </c>
      <c r="D42" s="21">
        <v>380</v>
      </c>
      <c r="E42" s="21">
        <v>1081</v>
      </c>
      <c r="F42" s="11">
        <v>0.47267162221250547</v>
      </c>
      <c r="G42" s="21">
        <v>826</v>
      </c>
      <c r="H42" s="56"/>
    </row>
    <row r="43" spans="2:8" x14ac:dyDescent="0.2">
      <c r="B43" s="3" t="s">
        <v>112</v>
      </c>
      <c r="F43" s="47"/>
      <c r="G43" s="47" t="s">
        <v>41</v>
      </c>
      <c r="H43" s="58"/>
    </row>
    <row r="44" spans="2:8" x14ac:dyDescent="0.2">
      <c r="B44" t="s">
        <v>37</v>
      </c>
      <c r="C44" s="3"/>
      <c r="D44" s="3"/>
      <c r="E44" s="3"/>
      <c r="F44" s="3"/>
      <c r="G44" s="59" t="s">
        <v>64</v>
      </c>
      <c r="H44" s="60"/>
    </row>
    <row r="45" spans="2:8" x14ac:dyDescent="0.2">
      <c r="C45" s="3"/>
      <c r="D45" s="3"/>
      <c r="E45" s="3"/>
      <c r="F45" s="3"/>
      <c r="G45" s="3"/>
      <c r="H45" s="46"/>
    </row>
    <row r="46" spans="2:8" x14ac:dyDescent="0.2">
      <c r="D46" s="33"/>
      <c r="E46" s="33"/>
      <c r="F46" s="33"/>
      <c r="G46" s="33"/>
      <c r="H46" s="33"/>
    </row>
    <row r="47" spans="2:8" x14ac:dyDescent="0.2">
      <c r="H47" s="3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/>
  </sheetViews>
  <sheetFormatPr baseColWidth="10" defaultRowHeight="12.75" x14ac:dyDescent="0.2"/>
  <cols>
    <col min="1" max="1" width="6.7109375" customWidth="1"/>
    <col min="2" max="2" width="46.7109375" customWidth="1"/>
    <col min="3" max="7" width="14.7109375" customWidth="1"/>
    <col min="8" max="8" width="16.7109375" customWidth="1"/>
    <col min="15" max="15" width="10.7109375" customWidth="1"/>
  </cols>
  <sheetData>
    <row r="1" spans="1:19" x14ac:dyDescent="0.2">
      <c r="A1" t="s">
        <v>50</v>
      </c>
    </row>
    <row r="2" spans="1:19" ht="15" x14ac:dyDescent="0.25">
      <c r="B2" s="13" t="s">
        <v>65</v>
      </c>
      <c r="D2" s="3"/>
      <c r="E2" s="3"/>
      <c r="F2" s="3"/>
      <c r="G2" s="3"/>
    </row>
    <row r="3" spans="1:19" x14ac:dyDescent="0.2">
      <c r="C3" s="3"/>
      <c r="D3" s="3"/>
      <c r="E3" s="3"/>
      <c r="F3" s="3"/>
      <c r="G3" s="3"/>
    </row>
    <row r="4" spans="1:19" ht="15" x14ac:dyDescent="0.2">
      <c r="B4" s="2" t="s">
        <v>86</v>
      </c>
      <c r="C4" s="3"/>
      <c r="D4" s="3"/>
      <c r="E4" s="3"/>
      <c r="I4" s="24" t="s">
        <v>87</v>
      </c>
    </row>
    <row r="5" spans="1:19" x14ac:dyDescent="0.2">
      <c r="C5" s="3"/>
      <c r="D5" s="3"/>
      <c r="E5" s="3"/>
    </row>
    <row r="6" spans="1:19" ht="89.25" x14ac:dyDescent="0.2">
      <c r="B6" s="4"/>
      <c r="C6" s="7" t="s">
        <v>25</v>
      </c>
      <c r="D6" s="86" t="s">
        <v>108</v>
      </c>
      <c r="E6" s="5" t="s">
        <v>26</v>
      </c>
      <c r="F6" s="7" t="s">
        <v>27</v>
      </c>
      <c r="G6" s="7" t="s">
        <v>72</v>
      </c>
    </row>
    <row r="7" spans="1:19" ht="15" customHeight="1" x14ac:dyDescent="0.2">
      <c r="B7" s="26" t="s">
        <v>76</v>
      </c>
      <c r="C7" s="26">
        <v>1053</v>
      </c>
      <c r="D7" s="67">
        <v>202</v>
      </c>
      <c r="E7" s="26">
        <v>520</v>
      </c>
      <c r="F7" s="27">
        <v>0.49382716049382713</v>
      </c>
      <c r="G7" s="26">
        <v>331</v>
      </c>
      <c r="Q7" s="68"/>
      <c r="R7" s="68"/>
      <c r="S7" s="68"/>
    </row>
    <row r="8" spans="1:19" ht="15" customHeight="1" x14ac:dyDescent="0.2">
      <c r="B8" s="28" t="s">
        <v>77</v>
      </c>
      <c r="C8" s="28">
        <v>371</v>
      </c>
      <c r="D8" s="69">
        <v>16</v>
      </c>
      <c r="E8" s="28">
        <v>228</v>
      </c>
      <c r="F8" s="29">
        <v>0.61455525606469008</v>
      </c>
      <c r="G8" s="28">
        <v>127</v>
      </c>
      <c r="Q8" s="68"/>
      <c r="R8" s="68"/>
      <c r="S8" s="68"/>
    </row>
    <row r="9" spans="1:19" ht="15" customHeight="1" x14ac:dyDescent="0.2">
      <c r="B9" s="28" t="s">
        <v>78</v>
      </c>
      <c r="C9" s="28">
        <v>585</v>
      </c>
      <c r="D9" s="69">
        <v>102</v>
      </c>
      <c r="E9" s="28">
        <v>215</v>
      </c>
      <c r="F9" s="29">
        <v>0.36752136752136755</v>
      </c>
      <c r="G9" s="28">
        <v>268</v>
      </c>
      <c r="Q9" s="68"/>
      <c r="R9" s="68"/>
      <c r="S9" s="68"/>
    </row>
    <row r="10" spans="1:19" ht="15" customHeight="1" x14ac:dyDescent="0.2">
      <c r="B10" s="70" t="s">
        <v>79</v>
      </c>
      <c r="C10" s="70">
        <v>278</v>
      </c>
      <c r="D10" s="71">
        <v>60</v>
      </c>
      <c r="E10" s="70">
        <v>118</v>
      </c>
      <c r="F10" s="30">
        <v>0.42446043165467628</v>
      </c>
      <c r="G10" s="70">
        <v>100</v>
      </c>
      <c r="Q10" s="68"/>
      <c r="R10" s="68"/>
      <c r="S10" s="68"/>
    </row>
    <row r="11" spans="1:19" ht="15" customHeight="1" x14ac:dyDescent="0.2">
      <c r="B11" s="72" t="s">
        <v>25</v>
      </c>
      <c r="C11" s="21">
        <v>2287</v>
      </c>
      <c r="D11" s="10">
        <v>380</v>
      </c>
      <c r="E11" s="21">
        <v>1081</v>
      </c>
      <c r="F11" s="11">
        <v>0.47267162221250547</v>
      </c>
      <c r="G11" s="21">
        <v>826</v>
      </c>
      <c r="Q11" s="46"/>
      <c r="R11" s="46"/>
      <c r="S11" s="46"/>
    </row>
    <row r="12" spans="1:19" x14ac:dyDescent="0.2">
      <c r="B12" s="3" t="s">
        <v>112</v>
      </c>
      <c r="C12" s="3"/>
      <c r="D12" s="3"/>
      <c r="E12" s="3"/>
      <c r="I12" t="s">
        <v>112</v>
      </c>
    </row>
    <row r="13" spans="1:19" x14ac:dyDescent="0.2">
      <c r="B13" t="s">
        <v>37</v>
      </c>
      <c r="C13" s="3"/>
      <c r="D13" s="3"/>
      <c r="E13" s="3"/>
      <c r="I13" t="s">
        <v>37</v>
      </c>
    </row>
    <row r="16" spans="1:19" x14ac:dyDescent="0.2">
      <c r="B16" s="2" t="s">
        <v>88</v>
      </c>
      <c r="C16" s="3"/>
      <c r="D16" s="3"/>
      <c r="E16" s="3"/>
      <c r="F16" s="3"/>
      <c r="I16" s="2" t="s">
        <v>89</v>
      </c>
    </row>
    <row r="17" spans="2:19" x14ac:dyDescent="0.2">
      <c r="C17" s="3"/>
      <c r="D17" s="3"/>
      <c r="E17" s="3"/>
      <c r="F17" s="3"/>
    </row>
    <row r="18" spans="2:19" ht="89.25" x14ac:dyDescent="0.2">
      <c r="B18" s="4"/>
      <c r="C18" s="73" t="s">
        <v>25</v>
      </c>
      <c r="D18" s="86" t="s">
        <v>108</v>
      </c>
      <c r="E18" s="73" t="s">
        <v>26</v>
      </c>
      <c r="F18" s="7" t="s">
        <v>27</v>
      </c>
      <c r="G18" s="7" t="s">
        <v>72</v>
      </c>
    </row>
    <row r="19" spans="2:19" s="3" customFormat="1" ht="15" customHeight="1" x14ac:dyDescent="0.2">
      <c r="B19" s="26" t="s">
        <v>80</v>
      </c>
      <c r="C19" s="74">
        <v>371</v>
      </c>
      <c r="D19" s="75">
        <v>47</v>
      </c>
      <c r="E19" s="74">
        <v>234</v>
      </c>
      <c r="F19" s="27">
        <v>0.6307277628032345</v>
      </c>
      <c r="G19" s="26">
        <v>90</v>
      </c>
      <c r="Q19" s="68"/>
      <c r="R19" s="68"/>
      <c r="S19" s="68"/>
    </row>
    <row r="20" spans="2:19" s="3" customFormat="1" ht="15" customHeight="1" x14ac:dyDescent="0.2">
      <c r="B20" s="28" t="s">
        <v>81</v>
      </c>
      <c r="C20" s="76">
        <v>494</v>
      </c>
      <c r="D20" s="77">
        <v>106</v>
      </c>
      <c r="E20" s="76">
        <v>233</v>
      </c>
      <c r="F20" s="29">
        <v>0.47165991902834009</v>
      </c>
      <c r="G20" s="28">
        <v>155</v>
      </c>
      <c r="Q20" s="68"/>
      <c r="R20" s="68"/>
      <c r="S20" s="68"/>
    </row>
    <row r="21" spans="2:19" s="3" customFormat="1" ht="15" customHeight="1" x14ac:dyDescent="0.2">
      <c r="B21" s="28" t="s">
        <v>82</v>
      </c>
      <c r="C21" s="76">
        <v>793</v>
      </c>
      <c r="D21" s="77">
        <v>160</v>
      </c>
      <c r="E21" s="76">
        <v>322</v>
      </c>
      <c r="F21" s="29">
        <v>0.40605296343001263</v>
      </c>
      <c r="G21" s="28">
        <v>311</v>
      </c>
      <c r="Q21" s="68"/>
      <c r="R21" s="68"/>
      <c r="S21" s="68"/>
    </row>
    <row r="22" spans="2:19" s="3" customFormat="1" ht="15" customHeight="1" x14ac:dyDescent="0.2">
      <c r="B22" s="70" t="s">
        <v>83</v>
      </c>
      <c r="C22" s="78">
        <v>629</v>
      </c>
      <c r="D22" s="79">
        <v>67</v>
      </c>
      <c r="E22" s="78">
        <v>292</v>
      </c>
      <c r="F22" s="30">
        <v>0.46422893481717009</v>
      </c>
      <c r="G22" s="70">
        <v>270</v>
      </c>
      <c r="Q22" s="68"/>
      <c r="R22" s="68"/>
      <c r="S22" s="68"/>
    </row>
    <row r="23" spans="2:19" s="3" customFormat="1" ht="15" customHeight="1" x14ac:dyDescent="0.2">
      <c r="B23" s="21" t="s">
        <v>25</v>
      </c>
      <c r="C23" s="10">
        <v>2287</v>
      </c>
      <c r="D23" s="10">
        <v>380</v>
      </c>
      <c r="E23" s="10">
        <v>1081</v>
      </c>
      <c r="F23" s="11">
        <v>0.47267162221250547</v>
      </c>
      <c r="G23" s="21">
        <v>826</v>
      </c>
    </row>
    <row r="24" spans="2:19" x14ac:dyDescent="0.2">
      <c r="B24" s="3" t="s">
        <v>112</v>
      </c>
      <c r="C24" s="3"/>
      <c r="D24" s="3"/>
      <c r="E24" s="3"/>
      <c r="F24" s="3"/>
      <c r="I24" t="s">
        <v>112</v>
      </c>
    </row>
    <row r="25" spans="2:19" x14ac:dyDescent="0.2">
      <c r="B25" t="s">
        <v>37</v>
      </c>
      <c r="C25" s="3"/>
      <c r="D25" s="3"/>
      <c r="E25" s="3"/>
      <c r="F25" s="3"/>
      <c r="I25" t="s">
        <v>37</v>
      </c>
    </row>
    <row r="26" spans="2:19" x14ac:dyDescent="0.2">
      <c r="C26" s="3"/>
      <c r="D26" s="3"/>
      <c r="E26" s="3"/>
      <c r="F26" s="3"/>
    </row>
    <row r="27" spans="2:19" x14ac:dyDescent="0.2">
      <c r="B27" s="2" t="s">
        <v>90</v>
      </c>
      <c r="C27" s="3"/>
      <c r="D27" s="3"/>
      <c r="E27" s="3"/>
      <c r="F27" s="3"/>
      <c r="I27" s="2" t="s">
        <v>91</v>
      </c>
    </row>
    <row r="28" spans="2:19" ht="15" x14ac:dyDescent="0.25">
      <c r="B28" s="80"/>
      <c r="C28" s="3"/>
      <c r="D28" s="3"/>
      <c r="E28" s="3"/>
      <c r="F28" s="3"/>
    </row>
    <row r="29" spans="2:19" ht="89.25" x14ac:dyDescent="0.2">
      <c r="B29" s="4"/>
      <c r="C29" s="73" t="s">
        <v>25</v>
      </c>
      <c r="D29" s="86" t="s">
        <v>108</v>
      </c>
      <c r="E29" s="73" t="s">
        <v>26</v>
      </c>
      <c r="F29" s="7" t="s">
        <v>27</v>
      </c>
      <c r="G29" s="7" t="s">
        <v>72</v>
      </c>
    </row>
    <row r="30" spans="2:19" s="3" customFormat="1" ht="15" customHeight="1" x14ac:dyDescent="0.2">
      <c r="B30" s="81" t="s">
        <v>84</v>
      </c>
      <c r="C30" s="74">
        <v>200</v>
      </c>
      <c r="D30" s="74">
        <v>50</v>
      </c>
      <c r="E30" s="74">
        <v>73</v>
      </c>
      <c r="F30" s="27">
        <v>0.36499999999999999</v>
      </c>
      <c r="G30" s="26">
        <v>77</v>
      </c>
      <c r="Q30" s="68"/>
      <c r="R30" s="68"/>
      <c r="S30" s="68"/>
    </row>
    <row r="31" spans="2:19" s="3" customFormat="1" ht="15" customHeight="1" x14ac:dyDescent="0.2">
      <c r="B31" s="70" t="s">
        <v>85</v>
      </c>
      <c r="C31" s="78">
        <v>319</v>
      </c>
      <c r="D31" s="78">
        <v>73</v>
      </c>
      <c r="E31" s="78">
        <v>132</v>
      </c>
      <c r="F31" s="30">
        <v>0.41379310344827586</v>
      </c>
      <c r="G31" s="70">
        <v>114</v>
      </c>
      <c r="Q31" s="68"/>
      <c r="R31" s="68"/>
      <c r="S31" s="68"/>
    </row>
    <row r="32" spans="2:19" s="3" customFormat="1" ht="15" customHeight="1" x14ac:dyDescent="0.2">
      <c r="B32" s="21" t="s">
        <v>25</v>
      </c>
      <c r="C32" s="10">
        <v>2287</v>
      </c>
      <c r="D32" s="10">
        <v>380</v>
      </c>
      <c r="E32" s="10">
        <v>1081</v>
      </c>
      <c r="F32" s="11">
        <v>0.47267162221250547</v>
      </c>
      <c r="G32" s="21">
        <v>826</v>
      </c>
      <c r="Q32" s="68"/>
      <c r="R32" s="68"/>
      <c r="S32" s="68"/>
    </row>
    <row r="33" spans="2:19" x14ac:dyDescent="0.2">
      <c r="B33" s="3" t="s">
        <v>112</v>
      </c>
      <c r="C33" s="3"/>
      <c r="D33" s="3"/>
      <c r="E33" s="3"/>
      <c r="F33" s="82"/>
      <c r="G33" s="46"/>
      <c r="I33" t="s">
        <v>112</v>
      </c>
      <c r="Q33" s="68"/>
      <c r="R33" s="68"/>
      <c r="S33" s="68"/>
    </row>
    <row r="34" spans="2:19" x14ac:dyDescent="0.2">
      <c r="B34" t="s">
        <v>37</v>
      </c>
      <c r="C34" s="3"/>
      <c r="D34" s="3"/>
      <c r="E34" s="3"/>
      <c r="F34" s="82"/>
      <c r="G34" s="46"/>
      <c r="I34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/>
  </sheetViews>
  <sheetFormatPr baseColWidth="10" defaultRowHeight="12.75" x14ac:dyDescent="0.2"/>
  <cols>
    <col min="1" max="1" width="6.7109375" customWidth="1"/>
    <col min="2" max="2" width="59.7109375" customWidth="1"/>
    <col min="3" max="9" width="9.7109375" customWidth="1"/>
    <col min="10" max="10" width="5.85546875" customWidth="1"/>
  </cols>
  <sheetData>
    <row r="1" spans="1:16" x14ac:dyDescent="0.2">
      <c r="A1" t="s">
        <v>50</v>
      </c>
    </row>
    <row r="2" spans="1:16" ht="15" x14ac:dyDescent="0.25">
      <c r="B2" s="13" t="s">
        <v>65</v>
      </c>
      <c r="F2" s="3"/>
    </row>
    <row r="3" spans="1:16" x14ac:dyDescent="0.2">
      <c r="F3" s="3"/>
      <c r="G3" s="3"/>
    </row>
    <row r="4" spans="1:16" ht="14.25" x14ac:dyDescent="0.2">
      <c r="B4" s="1" t="s">
        <v>107</v>
      </c>
      <c r="D4" s="83"/>
      <c r="I4" s="84"/>
      <c r="J4" s="85"/>
      <c r="K4" s="1" t="s">
        <v>110</v>
      </c>
    </row>
    <row r="5" spans="1:16" s="3" customFormat="1" ht="18" customHeight="1" x14ac:dyDescent="0.2">
      <c r="C5" s="137" t="s">
        <v>92</v>
      </c>
      <c r="D5" s="138"/>
      <c r="E5" s="139" t="s">
        <v>93</v>
      </c>
      <c r="F5" s="140"/>
      <c r="G5" s="87"/>
      <c r="K5"/>
      <c r="L5"/>
      <c r="M5"/>
      <c r="N5"/>
      <c r="O5"/>
      <c r="P5"/>
    </row>
    <row r="6" spans="1:16" ht="18" customHeight="1" x14ac:dyDescent="0.2">
      <c r="B6" s="6" t="s">
        <v>42</v>
      </c>
      <c r="C6" s="88" t="s">
        <v>94</v>
      </c>
      <c r="D6" s="89" t="s">
        <v>95</v>
      </c>
      <c r="E6" s="90" t="s">
        <v>96</v>
      </c>
      <c r="F6" s="89" t="s">
        <v>95</v>
      </c>
    </row>
    <row r="7" spans="1:16" s="3" customFormat="1" ht="18" customHeight="1" x14ac:dyDescent="0.2">
      <c r="B7" s="91" t="s">
        <v>97</v>
      </c>
      <c r="C7" s="92">
        <v>1784</v>
      </c>
      <c r="D7" s="93">
        <v>0.78006121556624397</v>
      </c>
      <c r="E7" s="92">
        <v>275161.69</v>
      </c>
      <c r="F7" s="93">
        <v>0.83314393726642733</v>
      </c>
      <c r="H7" s="17"/>
      <c r="I7" s="17"/>
      <c r="K7"/>
      <c r="L7"/>
      <c r="M7"/>
      <c r="N7"/>
      <c r="O7"/>
      <c r="P7"/>
    </row>
    <row r="8" spans="1:16" s="3" customFormat="1" ht="18" customHeight="1" x14ac:dyDescent="0.2">
      <c r="B8" s="94" t="s">
        <v>98</v>
      </c>
      <c r="C8" s="95">
        <v>155</v>
      </c>
      <c r="D8" s="96">
        <v>6.7774376912986448E-2</v>
      </c>
      <c r="E8" s="95">
        <v>14631.02</v>
      </c>
      <c r="F8" s="96">
        <v>4.4300300703284105E-2</v>
      </c>
      <c r="H8" s="17"/>
      <c r="I8" s="17"/>
      <c r="J8" s="17"/>
      <c r="K8"/>
      <c r="L8"/>
      <c r="M8"/>
      <c r="N8"/>
      <c r="O8"/>
      <c r="P8"/>
    </row>
    <row r="9" spans="1:16" s="3" customFormat="1" ht="28.5" customHeight="1" x14ac:dyDescent="0.2">
      <c r="B9" s="97" t="s">
        <v>99</v>
      </c>
      <c r="C9" s="95">
        <v>183</v>
      </c>
      <c r="D9" s="96">
        <v>8.0017490161784E-2</v>
      </c>
      <c r="E9" s="95">
        <v>27642.04</v>
      </c>
      <c r="F9" s="96">
        <v>8.3695510227735831E-2</v>
      </c>
      <c r="K9"/>
      <c r="L9"/>
      <c r="M9"/>
      <c r="N9"/>
      <c r="O9"/>
      <c r="P9"/>
    </row>
    <row r="10" spans="1:16" s="3" customFormat="1" ht="18" customHeight="1" x14ac:dyDescent="0.2">
      <c r="B10" s="94" t="s">
        <v>49</v>
      </c>
      <c r="C10" s="95">
        <v>29</v>
      </c>
      <c r="D10" s="96">
        <v>1.2680367293397464E-2</v>
      </c>
      <c r="E10" s="95">
        <v>1937.91</v>
      </c>
      <c r="F10" s="96">
        <v>5.8676699051673298E-3</v>
      </c>
      <c r="K10"/>
      <c r="L10"/>
      <c r="M10"/>
      <c r="N10"/>
      <c r="O10"/>
      <c r="P10"/>
    </row>
    <row r="11" spans="1:16" s="3" customFormat="1" ht="18" customHeight="1" x14ac:dyDescent="0.2">
      <c r="B11" s="94" t="s">
        <v>38</v>
      </c>
      <c r="C11" s="98">
        <v>136</v>
      </c>
      <c r="D11" s="96">
        <v>5.9466550065588104E-2</v>
      </c>
      <c r="E11" s="98">
        <v>10896.43</v>
      </c>
      <c r="F11" s="96">
        <v>3.2992581897385555E-2</v>
      </c>
      <c r="K11"/>
      <c r="L11"/>
      <c r="M11"/>
      <c r="N11"/>
      <c r="O11"/>
      <c r="P11"/>
    </row>
    <row r="12" spans="1:16" s="3" customFormat="1" ht="18" customHeight="1" x14ac:dyDescent="0.2">
      <c r="B12" s="9" t="s">
        <v>25</v>
      </c>
      <c r="C12" s="10">
        <v>2287</v>
      </c>
      <c r="D12" s="12">
        <v>1</v>
      </c>
      <c r="E12" s="10">
        <v>330269.08999999997</v>
      </c>
      <c r="F12" s="12">
        <v>1</v>
      </c>
      <c r="G12" s="99"/>
      <c r="K12"/>
      <c r="L12"/>
      <c r="M12"/>
      <c r="N12"/>
      <c r="O12"/>
      <c r="P12"/>
    </row>
    <row r="13" spans="1:16" ht="15" customHeight="1" x14ac:dyDescent="0.2">
      <c r="B13" s="100" t="s">
        <v>100</v>
      </c>
    </row>
    <row r="14" spans="1:16" ht="27.75" customHeight="1" x14ac:dyDescent="0.2">
      <c r="B14" s="141" t="s">
        <v>48</v>
      </c>
      <c r="C14" s="141"/>
      <c r="D14" s="141"/>
      <c r="E14" s="141"/>
      <c r="F14" s="141"/>
      <c r="G14" s="141"/>
    </row>
    <row r="15" spans="1:16" ht="15" customHeight="1" x14ac:dyDescent="0.2">
      <c r="B15" s="101" t="s">
        <v>75</v>
      </c>
    </row>
    <row r="16" spans="1:16" x14ac:dyDescent="0.2">
      <c r="B16" s="3" t="s">
        <v>112</v>
      </c>
    </row>
    <row r="17" spans="2:11" x14ac:dyDescent="0.2">
      <c r="B17" s="3" t="s">
        <v>37</v>
      </c>
    </row>
    <row r="18" spans="2:11" x14ac:dyDescent="0.2">
      <c r="F18" s="102"/>
      <c r="K18" s="34" t="s">
        <v>47</v>
      </c>
    </row>
    <row r="19" spans="2:11" x14ac:dyDescent="0.2">
      <c r="G19" s="15"/>
      <c r="H19" s="15"/>
      <c r="K19" s="87" t="s">
        <v>75</v>
      </c>
    </row>
    <row r="20" spans="2:11" ht="15" x14ac:dyDescent="0.25">
      <c r="B20" s="2" t="s">
        <v>109</v>
      </c>
      <c r="C20" s="25"/>
      <c r="D20" s="25"/>
      <c r="E20" s="25"/>
      <c r="F20" s="25"/>
      <c r="G20" s="25"/>
      <c r="K20" t="s">
        <v>67</v>
      </c>
    </row>
    <row r="21" spans="2:11" x14ac:dyDescent="0.2">
      <c r="K21" t="s">
        <v>37</v>
      </c>
    </row>
    <row r="22" spans="2:11" ht="21.75" customHeight="1" x14ac:dyDescent="0.2">
      <c r="B22" s="142" t="s">
        <v>42</v>
      </c>
      <c r="C22" s="103" t="s">
        <v>40</v>
      </c>
      <c r="D22" s="137" t="s">
        <v>101</v>
      </c>
      <c r="E22" s="144"/>
      <c r="F22" s="144"/>
      <c r="G22" s="138"/>
      <c r="H22" s="137" t="s">
        <v>102</v>
      </c>
      <c r="I22" s="138"/>
    </row>
    <row r="23" spans="2:11" ht="25.5" x14ac:dyDescent="0.2">
      <c r="B23" s="143"/>
      <c r="C23" s="104"/>
      <c r="D23" s="105" t="s">
        <v>43</v>
      </c>
      <c r="E23" s="106" t="s">
        <v>44</v>
      </c>
      <c r="F23" s="107" t="s">
        <v>45</v>
      </c>
      <c r="G23" s="106" t="s">
        <v>46</v>
      </c>
      <c r="H23" s="106" t="s">
        <v>76</v>
      </c>
      <c r="I23" s="106" t="s">
        <v>103</v>
      </c>
    </row>
    <row r="24" spans="2:11" ht="17.100000000000001" customHeight="1" x14ac:dyDescent="0.2">
      <c r="B24" s="108" t="s">
        <v>92</v>
      </c>
      <c r="C24" s="109"/>
      <c r="D24" s="110"/>
      <c r="E24" s="111"/>
      <c r="F24" s="112"/>
      <c r="G24" s="111"/>
      <c r="H24" s="111"/>
      <c r="I24" s="111"/>
    </row>
    <row r="25" spans="2:11" ht="17.100000000000001" customHeight="1" x14ac:dyDescent="0.2">
      <c r="B25" s="113" t="s">
        <v>98</v>
      </c>
      <c r="C25" s="114">
        <v>0.30815109343936381</v>
      </c>
      <c r="D25" s="115">
        <v>0.40828402366863903</v>
      </c>
      <c r="E25" s="116">
        <v>0.28448275862068967</v>
      </c>
      <c r="F25" s="114">
        <v>0.20491803278688525</v>
      </c>
      <c r="G25" s="116">
        <v>0.29166666666666669</v>
      </c>
      <c r="H25" s="116">
        <v>0.33557046979865773</v>
      </c>
      <c r="I25" s="116">
        <v>0.26829268292682928</v>
      </c>
    </row>
    <row r="26" spans="2:11" ht="17.100000000000001" customHeight="1" x14ac:dyDescent="0.2">
      <c r="B26" s="113" t="s">
        <v>104</v>
      </c>
      <c r="C26" s="114">
        <v>0.36381709741550694</v>
      </c>
      <c r="D26" s="115">
        <v>0.15384615384615385</v>
      </c>
      <c r="E26" s="116">
        <v>0.36206896551724138</v>
      </c>
      <c r="F26" s="114">
        <v>0.53278688524590168</v>
      </c>
      <c r="G26" s="116">
        <v>0.52083333333333337</v>
      </c>
      <c r="H26" s="116">
        <v>0.27181208053691275</v>
      </c>
      <c r="I26" s="116">
        <v>0.4975609756097561</v>
      </c>
      <c r="K26" s="61"/>
    </row>
    <row r="27" spans="2:11" ht="17.100000000000001" customHeight="1" x14ac:dyDescent="0.2">
      <c r="B27" s="113" t="s">
        <v>105</v>
      </c>
      <c r="C27" s="114">
        <v>5.7654075546719682E-2</v>
      </c>
      <c r="D27" s="115">
        <v>8.2840236686390539E-2</v>
      </c>
      <c r="E27" s="116">
        <v>9.4827586206896547E-2</v>
      </c>
      <c r="F27" s="114">
        <v>3.2786885245901641E-2</v>
      </c>
      <c r="G27" s="116">
        <v>0</v>
      </c>
      <c r="H27" s="116">
        <v>7.7181208053691275E-2</v>
      </c>
      <c r="I27" s="116">
        <v>2.9268292682926831E-2</v>
      </c>
    </row>
    <row r="28" spans="2:11" ht="17.100000000000001" customHeight="1" x14ac:dyDescent="0.2">
      <c r="B28" s="113" t="s">
        <v>38</v>
      </c>
      <c r="C28" s="117">
        <v>0.27037773359840955</v>
      </c>
      <c r="D28" s="115">
        <v>0.35502958579881655</v>
      </c>
      <c r="E28" s="116">
        <v>0.25862068965517243</v>
      </c>
      <c r="F28" s="114">
        <v>0.22950819672131148</v>
      </c>
      <c r="G28" s="116">
        <v>0.1875</v>
      </c>
      <c r="H28" s="116">
        <v>0.31543624161073824</v>
      </c>
      <c r="I28" s="116">
        <v>0.20487804878048779</v>
      </c>
    </row>
    <row r="29" spans="2:11" ht="17.100000000000001" customHeight="1" x14ac:dyDescent="0.2">
      <c r="B29" s="9" t="s">
        <v>40</v>
      </c>
      <c r="C29" s="22">
        <v>0.99999999999999989</v>
      </c>
      <c r="D29" s="23">
        <v>1</v>
      </c>
      <c r="E29" s="11">
        <v>1</v>
      </c>
      <c r="F29" s="22">
        <v>1</v>
      </c>
      <c r="G29" s="11">
        <v>1</v>
      </c>
      <c r="H29" s="11">
        <v>1</v>
      </c>
      <c r="I29" s="11">
        <v>1</v>
      </c>
    </row>
    <row r="30" spans="2:11" ht="17.100000000000001" customHeight="1" x14ac:dyDescent="0.2">
      <c r="B30" s="108" t="s">
        <v>106</v>
      </c>
      <c r="C30" s="118"/>
      <c r="D30" s="111"/>
      <c r="E30" s="111"/>
      <c r="F30" s="112"/>
      <c r="G30" s="111"/>
      <c r="H30" s="111"/>
      <c r="I30" s="111"/>
    </row>
    <row r="31" spans="2:11" ht="17.100000000000001" customHeight="1" x14ac:dyDescent="0.2">
      <c r="B31" s="113" t="s">
        <v>98</v>
      </c>
      <c r="C31" s="117">
        <v>0.26550009617583137</v>
      </c>
      <c r="D31" s="116">
        <v>0.3640189593603303</v>
      </c>
      <c r="E31" s="116">
        <v>0.28816097965770437</v>
      </c>
      <c r="F31" s="117">
        <v>0.202220215379736</v>
      </c>
      <c r="G31" s="116">
        <v>0.29706261828328556</v>
      </c>
      <c r="H31" s="116">
        <v>0.2637911277279445</v>
      </c>
      <c r="I31" s="116">
        <v>0.26608685647089342</v>
      </c>
    </row>
    <row r="32" spans="2:11" ht="17.100000000000001" customHeight="1" x14ac:dyDescent="0.2">
      <c r="B32" s="113" t="s">
        <v>104</v>
      </c>
      <c r="C32" s="114">
        <v>0.50160305149580675</v>
      </c>
      <c r="D32" s="116">
        <v>0.25507853562090382</v>
      </c>
      <c r="E32" s="116">
        <v>0.36480363723771886</v>
      </c>
      <c r="F32" s="114">
        <v>0.54037340313575433</v>
      </c>
      <c r="G32" s="116">
        <v>0.54314917742654312</v>
      </c>
      <c r="H32" s="116">
        <v>0.4300052964973537</v>
      </c>
      <c r="I32" s="116">
        <v>0.52618555323867666</v>
      </c>
    </row>
    <row r="33" spans="2:9" ht="17.100000000000001" customHeight="1" x14ac:dyDescent="0.2">
      <c r="B33" s="113" t="s">
        <v>105</v>
      </c>
      <c r="C33" s="114">
        <v>3.5166057553069119E-2</v>
      </c>
      <c r="D33" s="116">
        <v>6.9344353746143422E-2</v>
      </c>
      <c r="E33" s="116">
        <v>0.11875861385875504</v>
      </c>
      <c r="F33" s="114">
        <v>3.9747838067719601E-2</v>
      </c>
      <c r="G33" s="116">
        <v>0</v>
      </c>
      <c r="H33" s="116">
        <v>6.7321605307289117E-2</v>
      </c>
      <c r="I33" s="116">
        <v>2.4125714057268897E-2</v>
      </c>
    </row>
    <row r="34" spans="2:9" ht="17.100000000000001" customHeight="1" x14ac:dyDescent="0.2">
      <c r="B34" s="113" t="s">
        <v>38</v>
      </c>
      <c r="C34" s="114">
        <v>0.19773079477529346</v>
      </c>
      <c r="D34" s="116">
        <v>0.31155815127262237</v>
      </c>
      <c r="E34" s="116">
        <v>0.22827676924582152</v>
      </c>
      <c r="F34" s="114">
        <v>0.21765854341679003</v>
      </c>
      <c r="G34" s="116">
        <v>0.15978820429017104</v>
      </c>
      <c r="H34" s="116">
        <v>0.23888197046741222</v>
      </c>
      <c r="I34" s="116">
        <v>0.18360187623316113</v>
      </c>
    </row>
    <row r="35" spans="2:9" ht="17.100000000000001" customHeight="1" x14ac:dyDescent="0.2">
      <c r="B35" s="9" t="s">
        <v>40</v>
      </c>
      <c r="C35" s="22">
        <v>1.0000000000000007</v>
      </c>
      <c r="D35" s="11">
        <v>1</v>
      </c>
      <c r="E35" s="11">
        <v>0.99999999999999989</v>
      </c>
      <c r="F35" s="22">
        <v>1</v>
      </c>
      <c r="G35" s="11">
        <v>0.99999999999999978</v>
      </c>
      <c r="H35" s="11">
        <v>0.99999999999999956</v>
      </c>
      <c r="I35" s="11">
        <v>1.0000000000000002</v>
      </c>
    </row>
    <row r="36" spans="2:9" ht="17.100000000000001" customHeight="1" x14ac:dyDescent="0.25">
      <c r="B36" s="100" t="s">
        <v>47</v>
      </c>
      <c r="C36" s="32"/>
      <c r="D36" s="32"/>
      <c r="E36" s="32"/>
      <c r="F36" s="32"/>
    </row>
    <row r="37" spans="2:9" ht="17.100000000000001" customHeight="1" x14ac:dyDescent="0.2">
      <c r="B37" s="101" t="s">
        <v>75</v>
      </c>
    </row>
    <row r="38" spans="2:9" x14ac:dyDescent="0.2">
      <c r="B38" s="3" t="s">
        <v>112</v>
      </c>
      <c r="C38" s="54"/>
      <c r="D38" s="54"/>
      <c r="E38" s="54"/>
      <c r="F38" s="54"/>
      <c r="G38" s="54"/>
      <c r="I38" s="102"/>
    </row>
    <row r="39" spans="2:9" x14ac:dyDescent="0.2">
      <c r="B39" s="3" t="s">
        <v>37</v>
      </c>
    </row>
    <row r="40" spans="2:9" ht="15" customHeight="1" x14ac:dyDescent="0.2"/>
  </sheetData>
  <mergeCells count="6">
    <mergeCell ref="H22:I22"/>
    <mergeCell ref="C5:D5"/>
    <mergeCell ref="E5:F5"/>
    <mergeCell ref="B14:G14"/>
    <mergeCell ref="B22:B23"/>
    <mergeCell ref="D22:G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baseColWidth="10" defaultRowHeight="12.75" x14ac:dyDescent="0.2"/>
  <cols>
    <col min="1" max="1" width="6.7109375" customWidth="1"/>
    <col min="2" max="2" width="66.5703125" customWidth="1"/>
    <col min="3" max="5" width="18.7109375" customWidth="1"/>
  </cols>
  <sheetData>
    <row r="1" spans="1:5" x14ac:dyDescent="0.2">
      <c r="A1" t="s">
        <v>50</v>
      </c>
    </row>
    <row r="2" spans="1:5" ht="15" x14ac:dyDescent="0.25">
      <c r="B2" s="13" t="s">
        <v>65</v>
      </c>
    </row>
    <row r="4" spans="1:5" ht="15.75" x14ac:dyDescent="0.25">
      <c r="B4" s="42" t="s">
        <v>74</v>
      </c>
      <c r="C4" s="35"/>
    </row>
    <row r="5" spans="1:5" ht="12.75" customHeight="1" x14ac:dyDescent="0.25">
      <c r="B5" s="42"/>
      <c r="C5" s="35"/>
    </row>
    <row r="6" spans="1:5" ht="21.95" customHeight="1" x14ac:dyDescent="0.2">
      <c r="B6" s="148" t="s">
        <v>50</v>
      </c>
      <c r="C6" s="145" t="s">
        <v>51</v>
      </c>
      <c r="D6" s="145"/>
      <c r="E6" s="146" t="s">
        <v>25</v>
      </c>
    </row>
    <row r="7" spans="1:5" ht="14.25" customHeight="1" x14ac:dyDescent="0.2">
      <c r="B7" s="149"/>
      <c r="C7" s="62" t="s">
        <v>52</v>
      </c>
      <c r="D7" s="62" t="s">
        <v>53</v>
      </c>
      <c r="E7" s="147"/>
    </row>
    <row r="8" spans="1:5" ht="21.95" customHeight="1" x14ac:dyDescent="0.2">
      <c r="B8" s="36" t="s">
        <v>54</v>
      </c>
      <c r="C8" s="63">
        <v>0.24493243243243243</v>
      </c>
      <c r="D8" s="43">
        <v>0.11870503597122302</v>
      </c>
      <c r="E8" s="43">
        <v>0.15085264538696982</v>
      </c>
    </row>
    <row r="9" spans="1:5" ht="21.95" customHeight="1" x14ac:dyDescent="0.2">
      <c r="B9" s="37" t="s">
        <v>55</v>
      </c>
      <c r="C9" s="64">
        <v>0.65371621621621623</v>
      </c>
      <c r="D9" s="44">
        <v>0.7769784172661871</v>
      </c>
      <c r="E9" s="44">
        <v>0.73589855706165286</v>
      </c>
    </row>
    <row r="10" spans="1:5" s="15" customFormat="1" ht="21.95" customHeight="1" x14ac:dyDescent="0.2">
      <c r="B10" s="37" t="s">
        <v>56</v>
      </c>
      <c r="C10" s="65">
        <v>39.015202702702702</v>
      </c>
      <c r="D10" s="45">
        <v>53.580935251798564</v>
      </c>
      <c r="E10" s="45">
        <v>49.725404459991253</v>
      </c>
    </row>
    <row r="11" spans="1:5" s="15" customFormat="1" ht="21.95" customHeight="1" x14ac:dyDescent="0.2">
      <c r="B11" s="37" t="s">
        <v>57</v>
      </c>
      <c r="C11" s="66">
        <v>0.14020270270270271</v>
      </c>
      <c r="D11" s="52">
        <v>0.48501199040767384</v>
      </c>
      <c r="E11" s="52">
        <v>0.39265413205072147</v>
      </c>
    </row>
    <row r="12" spans="1:5" s="15" customFormat="1" ht="21.95" customHeight="1" x14ac:dyDescent="0.2">
      <c r="B12" s="37" t="s">
        <v>58</v>
      </c>
      <c r="C12" s="64">
        <v>0.8091216216216216</v>
      </c>
      <c r="D12" s="44">
        <v>0.53297362110311752</v>
      </c>
      <c r="E12" s="44">
        <v>0.6034105815478793</v>
      </c>
    </row>
    <row r="13" spans="1:5" s="15" customFormat="1" ht="21.95" customHeight="1" x14ac:dyDescent="0.2">
      <c r="B13" s="37" t="s">
        <v>59</v>
      </c>
      <c r="C13" s="64">
        <v>0.47635135135135137</v>
      </c>
      <c r="D13" s="44">
        <v>0.24340527577937651</v>
      </c>
      <c r="E13" s="44">
        <v>0.3038915609969392</v>
      </c>
    </row>
    <row r="14" spans="1:5" s="15" customFormat="1" ht="21.95" customHeight="1" x14ac:dyDescent="0.2">
      <c r="B14" s="37" t="s">
        <v>60</v>
      </c>
      <c r="C14" s="64">
        <v>0.44594594594594594</v>
      </c>
      <c r="D14" s="44">
        <v>0.35191846522781772</v>
      </c>
      <c r="E14" s="44">
        <v>0.37822474857892435</v>
      </c>
    </row>
    <row r="15" spans="1:5" s="15" customFormat="1" ht="21.95" customHeight="1" x14ac:dyDescent="0.2">
      <c r="B15" s="37" t="s">
        <v>61</v>
      </c>
      <c r="C15" s="64">
        <v>0.21114864864864866</v>
      </c>
      <c r="D15" s="44">
        <v>0.1157074340527578</v>
      </c>
      <c r="E15" s="44">
        <v>0.1394840402273721</v>
      </c>
    </row>
    <row r="16" spans="1:5" ht="21.95" customHeight="1" x14ac:dyDescent="0.2">
      <c r="B16" s="36" t="s">
        <v>62</v>
      </c>
      <c r="C16" s="64">
        <v>0.13513513513513514</v>
      </c>
      <c r="D16" s="44">
        <v>7.1942446043165464E-2</v>
      </c>
      <c r="E16" s="44">
        <v>8.7450808919982512E-2</v>
      </c>
    </row>
    <row r="17" spans="2:5" ht="14.25" x14ac:dyDescent="0.2">
      <c r="B17" s="38" t="s">
        <v>63</v>
      </c>
      <c r="C17" s="39"/>
      <c r="D17" s="40"/>
      <c r="E17" s="40"/>
    </row>
    <row r="18" spans="2:5" x14ac:dyDescent="0.2">
      <c r="B18" s="3" t="s">
        <v>112</v>
      </c>
      <c r="C18" s="40"/>
      <c r="D18" s="40"/>
      <c r="E18" s="40"/>
    </row>
    <row r="19" spans="2:5" ht="14.25" x14ac:dyDescent="0.2">
      <c r="B19" t="s">
        <v>37</v>
      </c>
      <c r="C19" s="41"/>
      <c r="D19" s="41"/>
      <c r="E19" s="39"/>
    </row>
    <row r="20" spans="2:5" ht="14.25" x14ac:dyDescent="0.2">
      <c r="C20" s="39"/>
      <c r="D20" s="39"/>
      <c r="E20" s="39"/>
    </row>
    <row r="21" spans="2:5" ht="14.25" x14ac:dyDescent="0.2">
      <c r="B21" s="39"/>
      <c r="C21" s="39"/>
      <c r="D21" s="39"/>
      <c r="E21" s="39"/>
    </row>
  </sheetData>
  <mergeCells count="3">
    <mergeCell ref="C6:D6"/>
    <mergeCell ref="E6:E7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Pyramide âges</vt:lpstr>
      <vt:lpstr>Age_Otex</vt:lpstr>
      <vt:lpstr>Age_autres</vt:lpstr>
      <vt:lpstr>Devenir</vt:lpstr>
      <vt:lpstr>Tableau installés 2010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Marie-Pascale VEBER</dc:creator>
  <cp:lastModifiedBy>Marie-Pascale VEBER</cp:lastModifiedBy>
  <dcterms:created xsi:type="dcterms:W3CDTF">2022-08-22T08:59:18Z</dcterms:created>
  <dcterms:modified xsi:type="dcterms:W3CDTF">2022-09-12T07:42:43Z</dcterms:modified>
</cp:coreProperties>
</file>