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-pascale.veber\Documents\Travail_a_distance\RA_2020\4_1_Primeur_AGE_Dev.declinaison_dep\Diffusion\"/>
    </mc:Choice>
  </mc:AlternateContent>
  <bookViews>
    <workbookView xWindow="0" yWindow="0" windowWidth="20490" windowHeight="7665"/>
  </bookViews>
  <sheets>
    <sheet name="Pyramide âges" sheetId="1" r:id="rId1"/>
    <sheet name="Age_Otex" sheetId="8" r:id="rId2"/>
    <sheet name="Age_autres" sheetId="9" r:id="rId3"/>
    <sheet name="Devenir" sheetId="10" r:id="rId4"/>
    <sheet name="Tableau installés 2010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<sst xmlns="http://schemas.openxmlformats.org/spreadsheetml/2006/main" count="195" uniqueCount="113">
  <si>
    <t>2010</t>
  </si>
  <si>
    <t>2020</t>
  </si>
  <si>
    <t>2020/2010</t>
  </si>
  <si>
    <t>Classe d'âge</t>
  </si>
  <si>
    <t>HOMME</t>
  </si>
  <si>
    <t>FEMME</t>
  </si>
  <si>
    <r>
      <t xml:space="preserve">Ensemble
</t>
    </r>
    <r>
      <rPr>
        <sz val="8"/>
        <color theme="1"/>
        <rFont val="Arial"/>
        <family val="2"/>
      </rPr>
      <t>(1)</t>
    </r>
  </si>
  <si>
    <t>part %</t>
  </si>
  <si>
    <r>
      <t xml:space="preserve">Ensemble
</t>
    </r>
    <r>
      <rPr>
        <sz val="8"/>
        <color theme="1"/>
        <rFont val="Arial"/>
        <family val="2"/>
      </rPr>
      <t>(2)</t>
    </r>
  </si>
  <si>
    <r>
      <t xml:space="preserve">Evolution
</t>
    </r>
    <r>
      <rPr>
        <sz val="8"/>
        <color theme="1"/>
        <rFont val="Arial"/>
        <family val="2"/>
      </rPr>
      <t>(2) - (1)</t>
    </r>
  </si>
  <si>
    <t>Moins de 25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</si>
  <si>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</si>
  <si>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</si>
  <si>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</si>
  <si>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</si>
  <si>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</si>
  <si>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</si>
  <si>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</si>
  <si>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</si>
  <si>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</si>
  <si>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</si>
  <si>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</si>
  <si>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ans et plus</t>
  </si>
  <si>
    <t>Total</t>
  </si>
  <si>
    <t>Source : Agreste - Recensements agricoles</t>
  </si>
  <si>
    <t>Ensemble des exploitations</t>
  </si>
  <si>
    <t>Exploitations dirigées par 
au moins un exploitant âgé 
de 55 ans ou plus</t>
  </si>
  <si>
    <t>Part des exploitations dirigées par au moins un exploitant âgé 
de 55 ans ou plus</t>
  </si>
  <si>
    <t>1516 - Grandes cultures</t>
  </si>
  <si>
    <t>2829 - Maraîchage et horticulture</t>
  </si>
  <si>
    <t>3500 - Viticulture</t>
  </si>
  <si>
    <t>3900 - Fruits et autres cultures permanentes</t>
  </si>
  <si>
    <t>4500 - Bovins lait</t>
  </si>
  <si>
    <t>4600 - Bovins viande</t>
  </si>
  <si>
    <t>4700 - Bovins mixte</t>
  </si>
  <si>
    <t>4800 - Ovins, caprins et autres herbivores</t>
  </si>
  <si>
    <t>5074 - Porcins, volailles et autres granivores</t>
  </si>
  <si>
    <t>Source : Agreste - Recensement agricole 2020</t>
  </si>
  <si>
    <t xml:space="preserve">Ne sait pas </t>
  </si>
  <si>
    <t>6184* - Polyculture et polyélevage*</t>
  </si>
  <si>
    <t>Ensemble</t>
  </si>
  <si>
    <t>* et non classées</t>
  </si>
  <si>
    <t>DEVENIR</t>
  </si>
  <si>
    <t>Micro</t>
  </si>
  <si>
    <t>Petites</t>
  </si>
  <si>
    <t>Moyennes</t>
  </si>
  <si>
    <t>Grandes</t>
  </si>
  <si>
    <t>(1) exploitations dirigées par au moins un exploitant ayant plus de 60 ans</t>
  </si>
  <si>
    <t xml:space="preserve">(2) au profit de l'agrandissement d'une ou plusieurs autres exploitations ou au profit d'un usage non agricole (constructions de logements, bâtiments, aménagements, abandons ). </t>
  </si>
  <si>
    <r>
      <t xml:space="preserve">Disparition de l'exploitation </t>
    </r>
    <r>
      <rPr>
        <vertAlign val="superscript"/>
        <sz val="10"/>
        <rFont val="Arial"/>
        <family val="2"/>
      </rPr>
      <t xml:space="preserve">(2) </t>
    </r>
  </si>
  <si>
    <t xml:space="preserve"> </t>
  </si>
  <si>
    <t xml:space="preserve">Exploitations* dont le chef s'est installé </t>
  </si>
  <si>
    <t>après 2010</t>
  </si>
  <si>
    <t>en 2010 ou avant</t>
  </si>
  <si>
    <t>Part de femmes cheffes d’exploitation</t>
  </si>
  <si>
    <t>Part de chefs d’exploitation installés dans le cadre familial</t>
  </si>
  <si>
    <t>Age moyen du chef d’exploitation</t>
  </si>
  <si>
    <t>Part de chefs d’exploitation ayant 55 ans ou plus</t>
  </si>
  <si>
    <t>Part des chefs avec un niveau de formation au moins égal au baccalauréat</t>
  </si>
  <si>
    <t>Part des chefs avec un niveau de formation supérieur au baccalauréat</t>
  </si>
  <si>
    <t>Part des micro et petites exploitations</t>
  </si>
  <si>
    <t>Part des exploitations en agriculture biologique (certification ou conversion)</t>
  </si>
  <si>
    <t>Part des exploitations vendant en circuit court</t>
  </si>
  <si>
    <t>* exploitation dirigée en 2020, hors exploitations dont la gestion est assurée par un prestataire</t>
  </si>
  <si>
    <t>s : secret statistique</t>
  </si>
  <si>
    <t>Bas-Rhin</t>
  </si>
  <si>
    <t xml:space="preserve">Effectif d'exploitants par tranche d'âge dans le département du Bas-Rhin et évolution 2010 - 2020 </t>
  </si>
  <si>
    <t>Effectif d'exploitants par tranche d'âge dans le département du Bas-Rhin en 2010 et 2020</t>
  </si>
  <si>
    <t>Part des exploitations selon l'âge des exploitants par spécialisation dans le département du Bas-Rhin en 2020</t>
  </si>
  <si>
    <t>Note : Les spécialisations n'apparaissant pas sont soumises au secret statistique</t>
  </si>
  <si>
    <t>Nombre d'exploitations selon la catégorie d'âge de l'exploitant et l'Otex dans le département du Bas-Rhin en 2020</t>
  </si>
  <si>
    <t>Autres exploitations</t>
  </si>
  <si>
    <t>s</t>
  </si>
  <si>
    <t>Reprise de l'exploitation par un membre de la famille des exploitants ou par un tiers non membre de la famille des exploitants</t>
  </si>
  <si>
    <t>Portrait de la génération des chefs d'exploitation installés avant et après 2010 dans le département du Bas-Rhin</t>
  </si>
  <si>
    <t>Note : l'éventuel regroupement de catégories est lié aux contraintes du secret statistique</t>
  </si>
  <si>
    <t xml:space="preserve">Exploitant individuel </t>
  </si>
  <si>
    <t>GAEC</t>
  </si>
  <si>
    <t>EARL</t>
  </si>
  <si>
    <t>Autres formes juridiques</t>
  </si>
  <si>
    <t>Micro exploitations</t>
  </si>
  <si>
    <t xml:space="preserve">Petites exploitations </t>
  </si>
  <si>
    <t>Moyennes exploitations</t>
  </si>
  <si>
    <t>Grandes exploitations</t>
  </si>
  <si>
    <t>Agriculture biologique - certification ou conversion</t>
  </si>
  <si>
    <t>Vente en circuit court</t>
  </si>
  <si>
    <t>Nombre d'exploitations selon la catégorie d'âge de l'exploitant et la forme juridique dans le département du Bas-Rhin en 2020</t>
  </si>
  <si>
    <t>Part des exploitations selon la catégorie d'âge de l'exploitant et la forme juridique dans le département du Bas-Rhin en 2020</t>
  </si>
  <si>
    <t>Nombre d'exploitations selon la catégorie d'âge de l'exploitant et la dimension économique dans le département du Bas-Rhin en 2020</t>
  </si>
  <si>
    <t>Part des exploitations selon la catégorie d'âge de l'exploitant et la dimension économique dans le département du Bas-Rhin en 2020</t>
  </si>
  <si>
    <t>Nombre d'exploitations selon la catégorie d'âge de l'exploitant et les pratiques (bio et circuit court) dans le département du Bas-Rhin en 2020</t>
  </si>
  <si>
    <t>Part des exploitations selon la catégorie d'âge de l'exploitant et les pratiques (bio et circuit court) dans le département du Bas-Rhin en 2020</t>
  </si>
  <si>
    <t>Nombre d'exploitations</t>
  </si>
  <si>
    <t>SAU correspondante</t>
  </si>
  <si>
    <t>Effectif</t>
  </si>
  <si>
    <t>Part %</t>
  </si>
  <si>
    <t>SAU ha</t>
  </si>
  <si>
    <r>
      <t xml:space="preserve">Non concerné </t>
    </r>
    <r>
      <rPr>
        <vertAlign val="superscript"/>
        <sz val="10"/>
        <color theme="1"/>
        <rFont val="Arial"/>
        <family val="2"/>
      </rPr>
      <t>(1)</t>
    </r>
  </si>
  <si>
    <t>Pas de départ du chef envisagé dans l'immédiat</t>
  </si>
  <si>
    <t>(1) seules les exploitations dirigées par au moins un exploitant ayant plus de 60 ans sont concernées par la question</t>
  </si>
  <si>
    <t>Taille économique</t>
  </si>
  <si>
    <t>Forme juridique</t>
  </si>
  <si>
    <t>Sociétés</t>
  </si>
  <si>
    <t xml:space="preserve">Reprise de l'exploitation </t>
  </si>
  <si>
    <t>Disparition de l'exploitation et/ou des terres</t>
  </si>
  <si>
    <t>SAU en hectares</t>
  </si>
  <si>
    <t>Devenir des exploitations dans le département du Bas-Rhin</t>
  </si>
  <si>
    <t>Exploitations dirigées par 
uniquement des exploitants âgés de moins de 40 ans</t>
  </si>
  <si>
    <r>
      <t xml:space="preserve">Devenir envisagé dans 3 ans dans les exploitations </t>
    </r>
    <r>
      <rPr>
        <b/>
        <vertAlign val="superscript"/>
        <sz val="10"/>
        <color theme="1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du département du Bas-Rhin selon la taille économique et la forme juridique</t>
    </r>
  </si>
  <si>
    <r>
      <t xml:space="preserve">Devenir envisagé dans 3 ans selon la taille économique des exploitations </t>
    </r>
    <r>
      <rPr>
        <b/>
        <vertAlign val="superscript"/>
        <sz val="10"/>
        <color theme="1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dans le département du Bas-Rhin</t>
    </r>
  </si>
  <si>
    <r>
      <t>Evolution %
[</t>
    </r>
    <r>
      <rPr>
        <sz val="8"/>
        <color theme="1"/>
        <rFont val="Arial"/>
        <family val="2"/>
      </rPr>
      <t>(2)-(1)] / (1)</t>
    </r>
  </si>
  <si>
    <t>Champ : Département du Bas-Rhin (localisation au siège des exploitations) - Hors structures gérant des pacages collectifs</t>
  </si>
  <si>
    <t>Note : les évolutions dépassant 30% 
apparaissent en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</si>
</sst>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8" formatCode="0%;\-\ 0%"/>
    <numFmt numFmtId="169" formatCode="#,##0_ ;\-\ #,##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2"/>
      <color rgb="FF669900"/>
      <name val="Arial"/>
      <family val="2"/>
    </font>
    <font>
      <sz val="11"/>
      <color indexed="8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8"/>
      <color theme="2" tint="-0.749992370372631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10"/>
      <color theme="1" tint="0.499984740745262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9" fontId="1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5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164" fontId="0" fillId="2" borderId="1" xfId="1" applyNumberFormat="1" applyFont="1" applyFill="1" applyBorder="1" applyAlignment="1">
      <alignment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vertical="center"/>
    </xf>
    <xf numFmtId="0" fontId="3" fillId="0" borderId="0" xfId="0" applyFont="1"/>
    <xf numFmtId="0" fontId="6" fillId="0" borderId="0" xfId="3" applyFont="1" applyBorder="1" applyAlignment="1">
      <alignment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readingOrder="1"/>
    </xf>
    <xf numFmtId="0" fontId="7" fillId="0" borderId="0" xfId="4"/>
    <xf numFmtId="164" fontId="0" fillId="0" borderId="7" xfId="1" applyNumberFormat="1" applyFont="1" applyBorder="1" applyAlignment="1">
      <alignment vertical="center"/>
    </xf>
    <xf numFmtId="9" fontId="0" fillId="0" borderId="7" xfId="2" applyFont="1" applyBorder="1" applyAlignment="1">
      <alignment horizontal="center" vertical="center"/>
    </xf>
    <xf numFmtId="164" fontId="0" fillId="0" borderId="8" xfId="1" applyNumberFormat="1" applyFont="1" applyBorder="1" applyAlignment="1">
      <alignment vertical="center"/>
    </xf>
    <xf numFmtId="9" fontId="0" fillId="0" borderId="8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11" fillId="0" borderId="0" xfId="4" applyFont="1" applyBorder="1"/>
    <xf numFmtId="164" fontId="0" fillId="0" borderId="0" xfId="0" applyNumberFormat="1"/>
    <xf numFmtId="0" fontId="13" fillId="0" borderId="0" xfId="4" applyFont="1" applyBorder="1" applyAlignment="1">
      <alignment horizontal="left"/>
    </xf>
    <xf numFmtId="0" fontId="15" fillId="0" borderId="0" xfId="0" applyFont="1"/>
    <xf numFmtId="0" fontId="6" fillId="0" borderId="4" xfId="6" applyFont="1" applyBorder="1" applyAlignment="1">
      <alignment horizontal="left" vertical="center" indent="1"/>
    </xf>
    <xf numFmtId="0" fontId="6" fillId="0" borderId="4" xfId="6" applyFont="1" applyFill="1" applyBorder="1" applyAlignment="1">
      <alignment horizontal="left" vertical="center" indent="1"/>
    </xf>
    <xf numFmtId="0" fontId="17" fillId="0" borderId="0" xfId="9" applyFont="1" applyBorder="1" applyAlignment="1"/>
    <xf numFmtId="0" fontId="16" fillId="0" borderId="0" xfId="6" applyFont="1" applyAlignment="1"/>
    <xf numFmtId="0" fontId="6" fillId="0" borderId="0" xfId="6" applyFont="1" applyBorder="1" applyAlignment="1">
      <alignment horizontal="center" vertical="center"/>
    </xf>
    <xf numFmtId="0" fontId="18" fillId="0" borderId="0" xfId="9" applyFont="1" applyAlignment="1"/>
    <xf numFmtId="0" fontId="14" fillId="0" borderId="0" xfId="0" applyFont="1" applyAlignment="1">
      <alignment vertical="center"/>
    </xf>
    <xf numFmtId="9" fontId="19" fillId="0" borderId="4" xfId="7" applyFont="1" applyBorder="1" applyAlignment="1">
      <alignment horizontal="center" vertical="center"/>
    </xf>
    <xf numFmtId="9" fontId="19" fillId="0" borderId="4" xfId="7" applyFont="1" applyFill="1" applyBorder="1" applyAlignment="1">
      <alignment horizontal="center" vertical="center"/>
    </xf>
    <xf numFmtId="165" fontId="19" fillId="0" borderId="4" xfId="8" applyNumberFormat="1" applyFont="1" applyFill="1" applyBorder="1" applyAlignment="1">
      <alignment horizontal="center" vertical="center"/>
    </xf>
    <xf numFmtId="0" fontId="20" fillId="0" borderId="0" xfId="0" applyFont="1"/>
    <xf numFmtId="9" fontId="0" fillId="0" borderId="0" xfId="2" applyFont="1"/>
    <xf numFmtId="0" fontId="13" fillId="0" borderId="0" xfId="0" applyFont="1" applyAlignment="1">
      <alignment horizontal="right" vertical="center"/>
    </xf>
    <xf numFmtId="0" fontId="21" fillId="0" borderId="0" xfId="4" applyFont="1" applyFill="1" applyBorder="1"/>
    <xf numFmtId="9" fontId="21" fillId="0" borderId="0" xfId="2" applyFont="1" applyFill="1" applyBorder="1"/>
    <xf numFmtId="0" fontId="17" fillId="0" borderId="0" xfId="0" applyFont="1" applyAlignment="1">
      <alignment horizontal="right" vertical="center"/>
    </xf>
    <xf numFmtId="0" fontId="22" fillId="0" borderId="0" xfId="0" applyFont="1"/>
    <xf numFmtId="9" fontId="19" fillId="0" borderId="4" xfId="2" applyFont="1" applyFill="1" applyBorder="1" applyAlignment="1">
      <alignment horizontal="center" vertical="center"/>
    </xf>
    <xf numFmtId="10" fontId="0" fillId="0" borderId="0" xfId="2" applyNumberFormat="1" applyFont="1"/>
    <xf numFmtId="0" fontId="21" fillId="0" borderId="0" xfId="4" applyFont="1" applyFill="1" applyBorder="1" applyAlignment="1"/>
    <xf numFmtId="9" fontId="0" fillId="0" borderId="0" xfId="0" applyNumberFormat="1"/>
    <xf numFmtId="0" fontId="23" fillId="0" borderId="0" xfId="0" applyFont="1" applyAlignment="1">
      <alignment horizontal="right"/>
    </xf>
    <xf numFmtId="164" fontId="0" fillId="0" borderId="0" xfId="0" applyNumberFormat="1" applyBorder="1"/>
    <xf numFmtId="164" fontId="0" fillId="0" borderId="8" xfId="1" applyNumberFormat="1" applyFont="1" applyBorder="1" applyAlignment="1">
      <alignment horizontal="right" vertical="center"/>
    </xf>
    <xf numFmtId="164" fontId="0" fillId="0" borderId="0" xfId="2" applyNumberFormat="1" applyFont="1"/>
    <xf numFmtId="0" fontId="0" fillId="0" borderId="0" xfId="0" applyAlignment="1">
      <alignment horizontal="right"/>
    </xf>
    <xf numFmtId="0" fontId="23" fillId="0" borderId="0" xfId="0" applyFont="1"/>
    <xf numFmtId="0" fontId="6" fillId="2" borderId="8" xfId="6" applyFont="1" applyFill="1" applyBorder="1" applyAlignment="1">
      <alignment horizontal="center" vertical="center"/>
    </xf>
    <xf numFmtId="9" fontId="5" fillId="0" borderId="4" xfId="7" applyFont="1" applyBorder="1" applyAlignment="1">
      <alignment horizontal="center" vertical="center"/>
    </xf>
    <xf numFmtId="9" fontId="5" fillId="0" borderId="4" xfId="7" applyFont="1" applyFill="1" applyBorder="1" applyAlignment="1">
      <alignment horizontal="center" vertical="center"/>
    </xf>
    <xf numFmtId="165" fontId="5" fillId="0" borderId="4" xfId="8" applyNumberFormat="1" applyFont="1" applyFill="1" applyBorder="1" applyAlignment="1">
      <alignment horizontal="center" vertical="center"/>
    </xf>
    <xf numFmtId="9" fontId="5" fillId="0" borderId="4" xfId="2" applyFont="1" applyFill="1" applyBorder="1" applyAlignment="1">
      <alignment horizontal="center" vertical="center"/>
    </xf>
    <xf numFmtId="164" fontId="0" fillId="0" borderId="13" xfId="1" applyNumberFormat="1" applyFont="1" applyBorder="1" applyAlignment="1">
      <alignment vertical="center"/>
    </xf>
    <xf numFmtId="9" fontId="24" fillId="0" borderId="0" xfId="2" applyFont="1"/>
    <xf numFmtId="164" fontId="0" fillId="0" borderId="0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164" fontId="0" fillId="0" borderId="14" xfId="1" applyNumberFormat="1" applyFont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0" fontId="0" fillId="2" borderId="15" xfId="0" applyFill="1" applyBorder="1" applyAlignment="1">
      <alignment horizontal="center" vertical="center" wrapText="1"/>
    </xf>
    <xf numFmtId="164" fontId="0" fillId="0" borderId="15" xfId="1" applyNumberFormat="1" applyFont="1" applyBorder="1" applyAlignment="1">
      <alignment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6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vertical="center" wrapText="1"/>
    </xf>
    <xf numFmtId="9" fontId="0" fillId="0" borderId="0" xfId="2" applyFont="1" applyAlignment="1">
      <alignment vertical="center"/>
    </xf>
    <xf numFmtId="164" fontId="0" fillId="0" borderId="0" xfId="1" applyNumberFormat="1" applyFont="1"/>
    <xf numFmtId="0" fontId="6" fillId="0" borderId="0" xfId="10" applyFont="1" applyFill="1" applyBorder="1" applyAlignment="1">
      <alignment vertical="top" wrapText="1"/>
    </xf>
    <xf numFmtId="0" fontId="6" fillId="0" borderId="0" xfId="1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indent="1"/>
    </xf>
    <xf numFmtId="164" fontId="23" fillId="0" borderId="15" xfId="1" applyNumberFormat="1" applyFont="1" applyFill="1" applyBorder="1" applyAlignment="1">
      <alignment vertical="center"/>
    </xf>
    <xf numFmtId="9" fontId="23" fillId="0" borderId="17" xfId="2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indent="1"/>
    </xf>
    <xf numFmtId="164" fontId="6" fillId="0" borderId="12" xfId="1" applyNumberFormat="1" applyFont="1" applyFill="1" applyBorder="1" applyAlignment="1">
      <alignment horizontal="right" vertical="center"/>
    </xf>
    <xf numFmtId="9" fontId="0" fillId="0" borderId="18" xfId="2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 indent="1"/>
    </xf>
    <xf numFmtId="164" fontId="0" fillId="0" borderId="12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indent="1"/>
    </xf>
    <xf numFmtId="9" fontId="0" fillId="0" borderId="0" xfId="2" applyFont="1" applyFill="1" applyBorder="1" applyAlignment="1">
      <alignment horizontal="center" vertical="center"/>
    </xf>
    <xf numFmtId="9" fontId="0" fillId="0" borderId="12" xfId="2" applyFont="1" applyFill="1" applyBorder="1" applyAlignment="1">
      <alignment horizontal="center" vertical="center"/>
    </xf>
    <xf numFmtId="9" fontId="0" fillId="0" borderId="8" xfId="2" applyFont="1" applyFill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3" fontId="0" fillId="0" borderId="6" xfId="1" applyNumberFormat="1" applyFont="1" applyBorder="1" applyAlignment="1">
      <alignment vertical="center"/>
    </xf>
    <xf numFmtId="3" fontId="0" fillId="0" borderId="5" xfId="1" applyNumberFormat="1" applyFont="1" applyBorder="1" applyAlignment="1">
      <alignment vertical="center"/>
    </xf>
    <xf numFmtId="3" fontId="0" fillId="0" borderId="19" xfId="1" applyNumberFormat="1" applyFont="1" applyBorder="1" applyAlignment="1">
      <alignment vertical="center"/>
    </xf>
    <xf numFmtId="168" fontId="5" fillId="0" borderId="4" xfId="2" applyNumberFormat="1" applyFont="1" applyBorder="1" applyAlignment="1">
      <alignment horizontal="center" vertical="center"/>
    </xf>
    <xf numFmtId="3" fontId="0" fillId="2" borderId="1" xfId="1" applyNumberFormat="1" applyFont="1" applyFill="1" applyBorder="1" applyAlignment="1">
      <alignment vertical="center"/>
    </xf>
    <xf numFmtId="168" fontId="0" fillId="2" borderId="4" xfId="2" applyNumberFormat="1" applyFont="1" applyFill="1" applyBorder="1" applyAlignment="1">
      <alignment horizontal="center" vertical="center"/>
    </xf>
    <xf numFmtId="169" fontId="0" fillId="0" borderId="19" xfId="1" applyNumberFormat="1" applyFont="1" applyBorder="1" applyAlignment="1">
      <alignment vertical="center"/>
    </xf>
    <xf numFmtId="169" fontId="0" fillId="2" borderId="1" xfId="1" applyNumberFormat="1" applyFont="1" applyFill="1" applyBorder="1" applyAlignment="1">
      <alignment vertical="center"/>
    </xf>
    <xf numFmtId="0" fontId="27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0" borderId="8" xfId="2" applyFont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9" fontId="5" fillId="0" borderId="11" xfId="2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1">
    <cellStyle name="Milliers" xfId="1" builtinId="3"/>
    <cellStyle name="Milliers 2" xfId="8"/>
    <cellStyle name="Normal" xfId="0" builtinId="0"/>
    <cellStyle name="Normal 2" xfId="4"/>
    <cellStyle name="Normal 2 2" xfId="6"/>
    <cellStyle name="Normal 2 2 2" xfId="9"/>
    <cellStyle name="Normal_Devenir (essai)" xfId="10"/>
    <cellStyle name="Normal_Feuil2" xfId="3"/>
    <cellStyle name="Pourcentage" xfId="2" builtinId="5"/>
    <cellStyle name="Pourcentage 2" xfId="7"/>
    <cellStyle name="Pourcentage 3" xf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D9EACE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0</xdr:rowOff>
    </xdr:from>
    <xdr:to>
      <xdr:col>9</xdr:col>
      <xdr:colOff>328495</xdr:colOff>
      <xdr:row>21</xdr:row>
      <xdr:rowOff>1200</xdr:rowOff>
    </xdr:to>
    <xdr:pic>
      <xdr:nvPicPr>
        <xdr:cNvPr id="17" name="Imag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676775"/>
          <a:ext cx="7167445" cy="2592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5</xdr:col>
      <xdr:colOff>581025</xdr:colOff>
      <xdr:row>22</xdr:row>
      <xdr:rowOff>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66775"/>
          <a:ext cx="703897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1504950</xdr:colOff>
      <xdr:row>5</xdr:row>
      <xdr:rowOff>0</xdr:rowOff>
    </xdr:from>
    <xdr:to>
      <xdr:col>14</xdr:col>
      <xdr:colOff>752475</xdr:colOff>
      <xdr:row>11</xdr:row>
      <xdr:rowOff>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866775"/>
          <a:ext cx="532447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17</xdr:row>
      <xdr:rowOff>28575</xdr:rowOff>
    </xdr:from>
    <xdr:to>
      <xdr:col>14</xdr:col>
      <xdr:colOff>742950</xdr:colOff>
      <xdr:row>23</xdr:row>
      <xdr:rowOff>9525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952875"/>
          <a:ext cx="5305425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28</xdr:row>
      <xdr:rowOff>0</xdr:rowOff>
    </xdr:from>
    <xdr:to>
      <xdr:col>14</xdr:col>
      <xdr:colOff>742950</xdr:colOff>
      <xdr:row>32</xdr:row>
      <xdr:rowOff>0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848475"/>
          <a:ext cx="530542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</xdr:row>
      <xdr:rowOff>85725</xdr:rowOff>
    </xdr:from>
    <xdr:to>
      <xdr:col>20</xdr:col>
      <xdr:colOff>124964</xdr:colOff>
      <xdr:row>15</xdr:row>
      <xdr:rowOff>161924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781050"/>
          <a:ext cx="7735439" cy="2771774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/>
  </sheetViews>
  <sheetFormatPr baseColWidth="10" defaultRowHeight="12.75" x14ac:dyDescent="0.2"/>
  <cols>
    <col min="1" max="1" width="6.7109375" customWidth="1"/>
    <col min="2" max="2" width="22.7109375" customWidth="1"/>
  </cols>
  <sheetData>
    <row r="1" spans="1:2" x14ac:dyDescent="0.2">
      <c r="A1" t="s">
        <v>50</v>
      </c>
    </row>
    <row r="2" spans="1:2" ht="15" x14ac:dyDescent="0.25">
      <c r="B2" s="13" t="s">
        <v>65</v>
      </c>
    </row>
    <row r="4" spans="1:2" x14ac:dyDescent="0.2">
      <c r="B4" s="14" t="s">
        <v>67</v>
      </c>
    </row>
    <row r="23" spans="2:14" x14ac:dyDescent="0.2">
      <c r="B23" s="3" t="s">
        <v>111</v>
      </c>
    </row>
    <row r="24" spans="2:14" x14ac:dyDescent="0.2">
      <c r="B24" t="s">
        <v>24</v>
      </c>
    </row>
    <row r="27" spans="2:14" s="15" customFormat="1" x14ac:dyDescent="0.2">
      <c r="B27" s="14" t="s">
        <v>66</v>
      </c>
    </row>
    <row r="28" spans="2:14" s="15" customFormat="1" x14ac:dyDescent="0.2">
      <c r="B28" s="16"/>
      <c r="C28" s="17"/>
    </row>
    <row r="29" spans="2:14" ht="15" customHeight="1" x14ac:dyDescent="0.2">
      <c r="B29" s="3"/>
      <c r="C29" s="129" t="s">
        <v>0</v>
      </c>
      <c r="D29" s="136"/>
      <c r="E29" s="136"/>
      <c r="F29" s="136"/>
      <c r="G29" s="130"/>
      <c r="H29" s="129" t="s">
        <v>1</v>
      </c>
      <c r="I29" s="136"/>
      <c r="J29" s="136"/>
      <c r="K29" s="136"/>
      <c r="L29" s="130"/>
      <c r="M29" s="129" t="s">
        <v>2</v>
      </c>
      <c r="N29" s="130"/>
    </row>
    <row r="30" spans="2:14" ht="25.5" x14ac:dyDescent="0.2">
      <c r="B30" s="4" t="s">
        <v>3</v>
      </c>
      <c r="C30" s="4" t="s">
        <v>4</v>
      </c>
      <c r="D30" s="4" t="s">
        <v>5</v>
      </c>
      <c r="E30" s="5" t="s">
        <v>6</v>
      </c>
      <c r="F30" s="4" t="s">
        <v>7</v>
      </c>
      <c r="G30" s="4" t="s">
        <v>7</v>
      </c>
      <c r="H30" s="6" t="s">
        <v>4</v>
      </c>
      <c r="I30" s="4" t="s">
        <v>5</v>
      </c>
      <c r="J30" s="5" t="s">
        <v>8</v>
      </c>
      <c r="K30" s="4" t="s">
        <v>7</v>
      </c>
      <c r="L30" s="4" t="s">
        <v>7</v>
      </c>
      <c r="M30" s="7" t="s">
        <v>9</v>
      </c>
      <c r="N30" s="7" t="s">
        <v>110</v>
      </c>
    </row>
    <row r="31" spans="2:14" ht="15" customHeight="1" x14ac:dyDescent="0.2">
      <c r="B31" s="32" t="s">
        <v>10</v>
      </c>
      <c r="C31" s="120">
        <v>56</v>
      </c>
      <c r="D31" s="121">
        <v>9</v>
      </c>
      <c r="E31" s="122">
        <v>65</v>
      </c>
      <c r="F31" s="8">
        <v>8.289758959316414E-3</v>
      </c>
      <c r="G31" s="131">
        <v>0.16375462313480421</v>
      </c>
      <c r="H31" s="120">
        <v>83</v>
      </c>
      <c r="I31" s="121">
        <v>13</v>
      </c>
      <c r="J31" s="122">
        <v>96</v>
      </c>
      <c r="K31" s="8">
        <v>1.5970720346032273E-2</v>
      </c>
      <c r="L31" s="131">
        <v>0.1883214107469639</v>
      </c>
      <c r="M31" s="126">
        <v>31</v>
      </c>
      <c r="N31" s="123">
        <v>0.47692307692307695</v>
      </c>
    </row>
    <row r="32" spans="2:14" ht="15" customHeight="1" x14ac:dyDescent="0.2">
      <c r="B32" s="32" t="s">
        <v>11</v>
      </c>
      <c r="C32" s="120">
        <v>204</v>
      </c>
      <c r="D32" s="121">
        <v>35</v>
      </c>
      <c r="E32" s="122">
        <v>239</v>
      </c>
      <c r="F32" s="8">
        <v>3.0480806019640351E-2</v>
      </c>
      <c r="G32" s="132"/>
      <c r="H32" s="120">
        <v>189</v>
      </c>
      <c r="I32" s="121">
        <v>38</v>
      </c>
      <c r="J32" s="122">
        <v>227</v>
      </c>
      <c r="K32" s="8">
        <v>3.7764099151555479E-2</v>
      </c>
      <c r="L32" s="132"/>
      <c r="M32" s="126">
        <v>-12</v>
      </c>
      <c r="N32" s="123">
        <v>-5.0209205020920501E-2</v>
      </c>
    </row>
    <row r="33" spans="2:16" ht="15" customHeight="1" x14ac:dyDescent="0.2">
      <c r="B33" s="32" t="s">
        <v>12</v>
      </c>
      <c r="C33" s="120">
        <v>290</v>
      </c>
      <c r="D33" s="121">
        <v>69</v>
      </c>
      <c r="E33" s="122">
        <v>359</v>
      </c>
      <c r="F33" s="8">
        <v>4.5784976406070654E-2</v>
      </c>
      <c r="G33" s="132"/>
      <c r="H33" s="120">
        <v>305</v>
      </c>
      <c r="I33" s="121">
        <v>54</v>
      </c>
      <c r="J33" s="122">
        <v>359</v>
      </c>
      <c r="K33" s="8">
        <v>5.972383962734986E-2</v>
      </c>
      <c r="L33" s="132"/>
      <c r="M33" s="126">
        <v>0</v>
      </c>
      <c r="N33" s="123">
        <v>0</v>
      </c>
    </row>
    <row r="34" spans="2:16" ht="15" customHeight="1" x14ac:dyDescent="0.2">
      <c r="B34" s="32" t="s">
        <v>13</v>
      </c>
      <c r="C34" s="120">
        <v>484</v>
      </c>
      <c r="D34" s="121">
        <v>137</v>
      </c>
      <c r="E34" s="122">
        <v>621</v>
      </c>
      <c r="F34" s="8">
        <v>7.9199081749776815E-2</v>
      </c>
      <c r="G34" s="133"/>
      <c r="H34" s="120">
        <v>353</v>
      </c>
      <c r="I34" s="121">
        <v>97</v>
      </c>
      <c r="J34" s="122">
        <v>450</v>
      </c>
      <c r="K34" s="8">
        <v>7.4862751622026283E-2</v>
      </c>
      <c r="L34" s="133"/>
      <c r="M34" s="126">
        <v>-171</v>
      </c>
      <c r="N34" s="123">
        <v>-0.27536231884057971</v>
      </c>
    </row>
    <row r="35" spans="2:16" ht="15" customHeight="1" x14ac:dyDescent="0.2">
      <c r="B35" s="32" t="s">
        <v>14</v>
      </c>
      <c r="C35" s="120">
        <v>777</v>
      </c>
      <c r="D35" s="121">
        <v>232</v>
      </c>
      <c r="E35" s="122">
        <v>1009</v>
      </c>
      <c r="F35" s="8">
        <v>0.1286825659992348</v>
      </c>
      <c r="G35" s="134">
        <v>0.29741104450962885</v>
      </c>
      <c r="H35" s="120">
        <v>397</v>
      </c>
      <c r="I35" s="121">
        <v>118</v>
      </c>
      <c r="J35" s="122">
        <v>515</v>
      </c>
      <c r="K35" s="8">
        <v>8.5676260189652298E-2</v>
      </c>
      <c r="L35" s="134">
        <v>0.1899850274496756</v>
      </c>
      <c r="M35" s="126">
        <v>-494</v>
      </c>
      <c r="N35" s="123">
        <v>-0.48959365708622399</v>
      </c>
    </row>
    <row r="36" spans="2:16" ht="15" customHeight="1" x14ac:dyDescent="0.2">
      <c r="B36" s="32" t="s">
        <v>15</v>
      </c>
      <c r="C36" s="120">
        <v>991</v>
      </c>
      <c r="D36" s="121">
        <v>332</v>
      </c>
      <c r="E36" s="122">
        <v>1323</v>
      </c>
      <c r="F36" s="8">
        <v>0.16872847851039408</v>
      </c>
      <c r="G36" s="133"/>
      <c r="H36" s="120">
        <v>503</v>
      </c>
      <c r="I36" s="121">
        <v>124</v>
      </c>
      <c r="J36" s="122">
        <v>627</v>
      </c>
      <c r="K36" s="8">
        <v>0.10430876726002329</v>
      </c>
      <c r="L36" s="133"/>
      <c r="M36" s="126">
        <v>-696</v>
      </c>
      <c r="N36" s="123">
        <v>-0.52607709750566889</v>
      </c>
    </row>
    <row r="37" spans="2:16" ht="15" customHeight="1" x14ac:dyDescent="0.2">
      <c r="B37" s="32" t="s">
        <v>16</v>
      </c>
      <c r="C37" s="120">
        <v>937</v>
      </c>
      <c r="D37" s="121">
        <v>363</v>
      </c>
      <c r="E37" s="122">
        <v>1300</v>
      </c>
      <c r="F37" s="8">
        <v>0.16579517918632827</v>
      </c>
      <c r="G37" s="134">
        <v>0.32177018237469712</v>
      </c>
      <c r="H37" s="120">
        <v>699</v>
      </c>
      <c r="I37" s="121">
        <v>230</v>
      </c>
      <c r="J37" s="122">
        <v>929</v>
      </c>
      <c r="K37" s="8">
        <v>0.15454999168191649</v>
      </c>
      <c r="L37" s="134">
        <v>0.34087506238562637</v>
      </c>
      <c r="M37" s="126">
        <v>-371</v>
      </c>
      <c r="N37" s="123">
        <v>-0.2853846153846154</v>
      </c>
    </row>
    <row r="38" spans="2:16" ht="15" customHeight="1" x14ac:dyDescent="0.2">
      <c r="B38" s="32" t="s">
        <v>17</v>
      </c>
      <c r="C38" s="120">
        <v>824</v>
      </c>
      <c r="D38" s="121">
        <v>399</v>
      </c>
      <c r="E38" s="122">
        <v>1223</v>
      </c>
      <c r="F38" s="8">
        <v>0.15597500318836882</v>
      </c>
      <c r="G38" s="133"/>
      <c r="H38" s="120">
        <v>831</v>
      </c>
      <c r="I38" s="121">
        <v>289</v>
      </c>
      <c r="J38" s="122">
        <v>1120</v>
      </c>
      <c r="K38" s="8">
        <v>0.18632507070370988</v>
      </c>
      <c r="L38" s="133"/>
      <c r="M38" s="126">
        <v>-103</v>
      </c>
      <c r="N38" s="123">
        <v>-8.4219133278822564E-2</v>
      </c>
    </row>
    <row r="39" spans="2:16" ht="15" customHeight="1" x14ac:dyDescent="0.2">
      <c r="B39" s="32" t="s">
        <v>18</v>
      </c>
      <c r="C39" s="120">
        <v>447</v>
      </c>
      <c r="D39" s="121">
        <v>291</v>
      </c>
      <c r="E39" s="122">
        <v>738</v>
      </c>
      <c r="F39" s="8">
        <v>9.4120647876546365E-2</v>
      </c>
      <c r="G39" s="134">
        <v>0.21706414998086979</v>
      </c>
      <c r="H39" s="120">
        <v>543</v>
      </c>
      <c r="I39" s="121">
        <v>232</v>
      </c>
      <c r="J39" s="122">
        <v>775</v>
      </c>
      <c r="K39" s="8">
        <v>0.12893029446015639</v>
      </c>
      <c r="L39" s="134">
        <v>0.28081849941773418</v>
      </c>
      <c r="M39" s="126">
        <v>37</v>
      </c>
      <c r="N39" s="123">
        <v>5.0135501355013552E-2</v>
      </c>
    </row>
    <row r="40" spans="2:16" ht="15" customHeight="1" x14ac:dyDescent="0.2">
      <c r="B40" s="32" t="s">
        <v>19</v>
      </c>
      <c r="C40" s="120">
        <v>222</v>
      </c>
      <c r="D40" s="121">
        <v>119</v>
      </c>
      <c r="E40" s="122">
        <v>341</v>
      </c>
      <c r="F40" s="8">
        <v>4.3489350848106109E-2</v>
      </c>
      <c r="G40" s="132"/>
      <c r="H40" s="120">
        <v>302</v>
      </c>
      <c r="I40" s="121">
        <v>155</v>
      </c>
      <c r="J40" s="122">
        <v>457</v>
      </c>
      <c r="K40" s="8">
        <v>7.6027283313924471E-2</v>
      </c>
      <c r="L40" s="132"/>
      <c r="M40" s="126">
        <v>116</v>
      </c>
      <c r="N40" s="123">
        <v>0.34017595307917886</v>
      </c>
    </row>
    <row r="41" spans="2:16" ht="15" customHeight="1" x14ac:dyDescent="0.2">
      <c r="B41" s="32" t="s">
        <v>20</v>
      </c>
      <c r="C41" s="120">
        <v>199</v>
      </c>
      <c r="D41" s="121">
        <v>154</v>
      </c>
      <c r="E41" s="122">
        <v>353</v>
      </c>
      <c r="F41" s="8">
        <v>4.5019767886749142E-2</v>
      </c>
      <c r="G41" s="132"/>
      <c r="H41" s="120">
        <v>168</v>
      </c>
      <c r="I41" s="121">
        <v>94</v>
      </c>
      <c r="J41" s="122">
        <v>262</v>
      </c>
      <c r="K41" s="8">
        <v>4.3586757611046412E-2</v>
      </c>
      <c r="L41" s="132"/>
      <c r="M41" s="126">
        <v>-91</v>
      </c>
      <c r="N41" s="123">
        <v>-0.25779036827195467</v>
      </c>
    </row>
    <row r="42" spans="2:16" ht="15" customHeight="1" x14ac:dyDescent="0.2">
      <c r="B42" s="32" t="s">
        <v>21</v>
      </c>
      <c r="C42" s="120">
        <v>101</v>
      </c>
      <c r="D42" s="121">
        <v>77</v>
      </c>
      <c r="E42" s="122">
        <v>178</v>
      </c>
      <c r="F42" s="8">
        <v>2.2701186073204947E-2</v>
      </c>
      <c r="G42" s="132"/>
      <c r="H42" s="120">
        <v>61</v>
      </c>
      <c r="I42" s="121">
        <v>29</v>
      </c>
      <c r="J42" s="122">
        <v>90</v>
      </c>
      <c r="K42" s="8">
        <v>1.4972550324405257E-2</v>
      </c>
      <c r="L42" s="132"/>
      <c r="M42" s="126">
        <v>-88</v>
      </c>
      <c r="N42" s="123">
        <v>-0.4943820224719101</v>
      </c>
    </row>
    <row r="43" spans="2:16" ht="15" customHeight="1" x14ac:dyDescent="0.2">
      <c r="B43" s="32" t="s">
        <v>22</v>
      </c>
      <c r="C43" s="120">
        <v>57</v>
      </c>
      <c r="D43" s="121">
        <v>35</v>
      </c>
      <c r="E43" s="122">
        <v>92</v>
      </c>
      <c r="F43" s="8">
        <v>1.1733197296263232E-2</v>
      </c>
      <c r="G43" s="135"/>
      <c r="H43" s="120">
        <v>51</v>
      </c>
      <c r="I43" s="121">
        <v>53</v>
      </c>
      <c r="J43" s="122">
        <v>104</v>
      </c>
      <c r="K43" s="8">
        <v>1.730161370820163E-2</v>
      </c>
      <c r="L43" s="135"/>
      <c r="M43" s="126">
        <v>12</v>
      </c>
      <c r="N43" s="123">
        <v>0.13043478260869565</v>
      </c>
    </row>
    <row r="44" spans="2:16" ht="15" customHeight="1" x14ac:dyDescent="0.2">
      <c r="B44" s="9" t="s">
        <v>23</v>
      </c>
      <c r="C44" s="124">
        <v>5589</v>
      </c>
      <c r="D44" s="124">
        <v>2252</v>
      </c>
      <c r="E44" s="124">
        <v>7841</v>
      </c>
      <c r="F44" s="11">
        <v>1</v>
      </c>
      <c r="G44" s="12">
        <v>0.99999999999999989</v>
      </c>
      <c r="H44" s="124">
        <v>4485</v>
      </c>
      <c r="I44" s="124">
        <v>1526</v>
      </c>
      <c r="J44" s="124">
        <v>6011</v>
      </c>
      <c r="K44" s="11">
        <v>1</v>
      </c>
      <c r="L44" s="12">
        <v>1</v>
      </c>
      <c r="M44" s="127">
        <v>-1830</v>
      </c>
      <c r="N44" s="125">
        <v>-0.23338859839306211</v>
      </c>
    </row>
    <row r="45" spans="2:16" x14ac:dyDescent="0.2">
      <c r="B45" s="3" t="s">
        <v>111</v>
      </c>
      <c r="N45" s="128" t="s">
        <v>112</v>
      </c>
      <c r="O45" s="128"/>
      <c r="P45" s="128"/>
    </row>
    <row r="46" spans="2:16" x14ac:dyDescent="0.2">
      <c r="B46" t="s">
        <v>24</v>
      </c>
      <c r="N46" s="128"/>
      <c r="O46" s="128"/>
      <c r="P46" s="128"/>
    </row>
  </sheetData>
  <mergeCells count="12">
    <mergeCell ref="N45:P46"/>
    <mergeCell ref="M29:N29"/>
    <mergeCell ref="G31:G34"/>
    <mergeCell ref="L31:L34"/>
    <mergeCell ref="G35:G36"/>
    <mergeCell ref="L35:L36"/>
    <mergeCell ref="G37:G38"/>
    <mergeCell ref="L37:L38"/>
    <mergeCell ref="G39:G43"/>
    <mergeCell ref="L39:L43"/>
    <mergeCell ref="C29:G29"/>
    <mergeCell ref="H29:L29"/>
  </mergeCells>
  <conditionalFormatting sqref="N31:N44">
    <cfRule type="cellIs" dxfId="1" priority="1" operator="lessThan">
      <formula>-0.3</formula>
    </cfRule>
    <cfRule type="cellIs" dxfId="0" priority="2" operator="greaterThan">
      <formula>0.3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baseColWidth="10" defaultRowHeight="12.75" x14ac:dyDescent="0.2"/>
  <cols>
    <col min="1" max="1" width="6.7109375" customWidth="1"/>
    <col min="2" max="2" width="46.7109375" customWidth="1"/>
    <col min="3" max="7" width="16.7109375" customWidth="1"/>
    <col min="8" max="8" width="14.7109375" customWidth="1"/>
    <col min="9" max="9" width="13.140625" customWidth="1"/>
  </cols>
  <sheetData>
    <row r="1" spans="1:12" x14ac:dyDescent="0.2">
      <c r="A1" t="s">
        <v>50</v>
      </c>
    </row>
    <row r="2" spans="1:12" ht="15" x14ac:dyDescent="0.25">
      <c r="B2" s="13" t="s">
        <v>65</v>
      </c>
      <c r="D2" s="3"/>
      <c r="E2" s="3"/>
      <c r="F2" s="3"/>
      <c r="G2" s="3"/>
    </row>
    <row r="3" spans="1:12" x14ac:dyDescent="0.2">
      <c r="C3" s="3"/>
      <c r="D3" s="3"/>
      <c r="E3" s="3"/>
      <c r="F3" s="3"/>
      <c r="G3" s="3"/>
    </row>
    <row r="4" spans="1:12" ht="15" x14ac:dyDescent="0.2">
      <c r="B4" s="25" t="s">
        <v>68</v>
      </c>
      <c r="E4" s="15"/>
      <c r="F4" s="15"/>
      <c r="G4" s="15"/>
    </row>
    <row r="6" spans="1:12" x14ac:dyDescent="0.2">
      <c r="I6" s="56"/>
      <c r="J6" s="56"/>
      <c r="K6" s="56"/>
    </row>
    <row r="7" spans="1:12" x14ac:dyDescent="0.2">
      <c r="H7" s="50"/>
      <c r="I7" s="51"/>
      <c r="J7" s="51"/>
      <c r="K7" s="51"/>
      <c r="L7" s="57"/>
    </row>
    <row r="8" spans="1:12" x14ac:dyDescent="0.2">
      <c r="H8" s="50"/>
      <c r="I8" s="51"/>
      <c r="J8" s="51"/>
      <c r="K8" s="51"/>
      <c r="L8" s="57"/>
    </row>
    <row r="9" spans="1:12" x14ac:dyDescent="0.2">
      <c r="H9" s="50"/>
      <c r="I9" s="51"/>
      <c r="J9" s="51"/>
      <c r="K9" s="51"/>
      <c r="L9" s="57"/>
    </row>
    <row r="10" spans="1:12" x14ac:dyDescent="0.2">
      <c r="H10" s="50"/>
      <c r="I10" s="51"/>
      <c r="J10" s="51"/>
      <c r="K10" s="51"/>
      <c r="L10" s="57"/>
    </row>
    <row r="11" spans="1:12" x14ac:dyDescent="0.2">
      <c r="H11" s="50"/>
      <c r="I11" s="51"/>
      <c r="J11" s="51"/>
      <c r="K11" s="51"/>
      <c r="L11" s="57"/>
    </row>
    <row r="12" spans="1:12" x14ac:dyDescent="0.2">
      <c r="H12" s="50"/>
      <c r="I12" s="51"/>
      <c r="J12" s="51"/>
      <c r="K12" s="51"/>
      <c r="L12" s="57"/>
    </row>
    <row r="13" spans="1:12" x14ac:dyDescent="0.2">
      <c r="H13" s="50"/>
      <c r="I13" s="51"/>
      <c r="J13" s="51"/>
      <c r="K13" s="51"/>
      <c r="L13" s="57"/>
    </row>
    <row r="14" spans="1:12" x14ac:dyDescent="0.2">
      <c r="H14" s="50"/>
      <c r="I14" s="51"/>
      <c r="J14" s="51"/>
      <c r="K14" s="51"/>
      <c r="L14" s="57"/>
    </row>
    <row r="15" spans="1:12" x14ac:dyDescent="0.2">
      <c r="H15" s="50"/>
      <c r="I15" s="51"/>
      <c r="J15" s="51"/>
      <c r="K15" s="51"/>
      <c r="L15" s="57"/>
    </row>
    <row r="16" spans="1:12" x14ac:dyDescent="0.2">
      <c r="H16" s="50"/>
      <c r="I16" s="51"/>
      <c r="J16" s="51"/>
      <c r="K16" s="51"/>
      <c r="L16" s="57"/>
    </row>
    <row r="17" spans="2:12" x14ac:dyDescent="0.2">
      <c r="H17" s="50"/>
      <c r="I17" s="51"/>
      <c r="J17" s="51"/>
      <c r="K17" s="51"/>
      <c r="L17" s="57"/>
    </row>
    <row r="23" spans="2:12" x14ac:dyDescent="0.2">
      <c r="D23" s="52" t="s">
        <v>41</v>
      </c>
    </row>
    <row r="24" spans="2:12" x14ac:dyDescent="0.2">
      <c r="B24" s="3" t="s">
        <v>111</v>
      </c>
    </row>
    <row r="25" spans="2:12" x14ac:dyDescent="0.2">
      <c r="B25" t="s">
        <v>37</v>
      </c>
      <c r="D25" s="53"/>
    </row>
    <row r="26" spans="2:12" x14ac:dyDescent="0.2">
      <c r="F26" s="58" t="s">
        <v>69</v>
      </c>
    </row>
    <row r="29" spans="2:12" x14ac:dyDescent="0.2">
      <c r="B29" s="2" t="s">
        <v>70</v>
      </c>
      <c r="C29" s="3"/>
      <c r="D29" s="19"/>
      <c r="E29" s="19"/>
      <c r="F29" s="19"/>
      <c r="G29" s="19"/>
    </row>
    <row r="30" spans="2:12" x14ac:dyDescent="0.2">
      <c r="B30" s="20"/>
      <c r="C30" s="21"/>
      <c r="D30" s="21"/>
      <c r="E30" s="21"/>
      <c r="F30" s="21"/>
      <c r="G30" s="21"/>
    </row>
    <row r="31" spans="2:12" ht="76.5" x14ac:dyDescent="0.2">
      <c r="B31" s="4"/>
      <c r="C31" s="7" t="s">
        <v>25</v>
      </c>
      <c r="D31" s="87" t="s">
        <v>107</v>
      </c>
      <c r="E31" s="5" t="s">
        <v>26</v>
      </c>
      <c r="F31" s="7" t="s">
        <v>27</v>
      </c>
      <c r="G31" s="7" t="s">
        <v>71</v>
      </c>
    </row>
    <row r="32" spans="2:12" ht="15" customHeight="1" x14ac:dyDescent="0.2">
      <c r="B32" s="27" t="s">
        <v>28</v>
      </c>
      <c r="C32" s="27">
        <v>2026</v>
      </c>
      <c r="D32" s="27">
        <v>236</v>
      </c>
      <c r="E32" s="27">
        <v>1106</v>
      </c>
      <c r="F32" s="28">
        <v>0.54590325765054293</v>
      </c>
      <c r="G32" s="27">
        <v>684</v>
      </c>
      <c r="H32" s="59"/>
    </row>
    <row r="33" spans="2:8" ht="15" customHeight="1" x14ac:dyDescent="0.2">
      <c r="B33" s="29" t="s">
        <v>29</v>
      </c>
      <c r="C33" s="29">
        <v>144</v>
      </c>
      <c r="D33" s="29">
        <v>32</v>
      </c>
      <c r="E33" s="29">
        <v>62</v>
      </c>
      <c r="F33" s="30">
        <v>0.43055555555555558</v>
      </c>
      <c r="G33" s="29">
        <v>50</v>
      </c>
      <c r="H33" s="59"/>
    </row>
    <row r="34" spans="2:8" ht="15" customHeight="1" x14ac:dyDescent="0.2">
      <c r="B34" s="29" t="s">
        <v>30</v>
      </c>
      <c r="C34" s="29">
        <v>1227</v>
      </c>
      <c r="D34" s="29">
        <v>135</v>
      </c>
      <c r="E34" s="29">
        <v>703</v>
      </c>
      <c r="F34" s="30">
        <v>0.57294213528932358</v>
      </c>
      <c r="G34" s="29">
        <v>389</v>
      </c>
      <c r="H34" s="59"/>
    </row>
    <row r="35" spans="2:8" ht="15" customHeight="1" x14ac:dyDescent="0.2">
      <c r="B35" s="29" t="s">
        <v>31</v>
      </c>
      <c r="C35" s="29">
        <v>114</v>
      </c>
      <c r="D35" s="60" t="s">
        <v>72</v>
      </c>
      <c r="E35" s="60" t="s">
        <v>72</v>
      </c>
      <c r="F35" s="79" t="s">
        <v>72</v>
      </c>
      <c r="G35" s="60" t="s">
        <v>72</v>
      </c>
      <c r="H35" s="59"/>
    </row>
    <row r="36" spans="2:8" ht="15" customHeight="1" x14ac:dyDescent="0.2">
      <c r="B36" s="29" t="s">
        <v>32</v>
      </c>
      <c r="C36" s="29">
        <v>244</v>
      </c>
      <c r="D36" s="29">
        <v>29</v>
      </c>
      <c r="E36" s="29">
        <v>123</v>
      </c>
      <c r="F36" s="30">
        <v>0.50409836065573765</v>
      </c>
      <c r="G36" s="29">
        <v>92</v>
      </c>
      <c r="H36" s="59"/>
    </row>
    <row r="37" spans="2:8" ht="15" customHeight="1" x14ac:dyDescent="0.2">
      <c r="B37" s="29" t="s">
        <v>33</v>
      </c>
      <c r="C37" s="29">
        <v>169</v>
      </c>
      <c r="D37" s="29">
        <v>29</v>
      </c>
      <c r="E37" s="29">
        <v>79</v>
      </c>
      <c r="F37" s="30">
        <v>0.46745562130177515</v>
      </c>
      <c r="G37" s="29">
        <v>61</v>
      </c>
      <c r="H37" s="59"/>
    </row>
    <row r="38" spans="2:8" ht="15" customHeight="1" x14ac:dyDescent="0.2">
      <c r="B38" s="29" t="s">
        <v>34</v>
      </c>
      <c r="C38" s="29">
        <v>25</v>
      </c>
      <c r="D38" s="60" t="s">
        <v>72</v>
      </c>
      <c r="E38" s="60" t="s">
        <v>72</v>
      </c>
      <c r="F38" s="79" t="s">
        <v>72</v>
      </c>
      <c r="G38" s="60" t="s">
        <v>72</v>
      </c>
      <c r="H38" s="59"/>
    </row>
    <row r="39" spans="2:8" ht="15" customHeight="1" x14ac:dyDescent="0.2">
      <c r="B39" s="29" t="s">
        <v>35</v>
      </c>
      <c r="C39" s="29">
        <v>178</v>
      </c>
      <c r="D39" s="29">
        <v>33</v>
      </c>
      <c r="E39" s="29">
        <v>66</v>
      </c>
      <c r="F39" s="30">
        <v>0.3707865168539326</v>
      </c>
      <c r="G39" s="29">
        <v>79</v>
      </c>
      <c r="H39" s="59"/>
    </row>
    <row r="40" spans="2:8" ht="15" customHeight="1" x14ac:dyDescent="0.2">
      <c r="B40" s="29" t="s">
        <v>36</v>
      </c>
      <c r="C40" s="29">
        <v>126</v>
      </c>
      <c r="D40" s="29">
        <v>24</v>
      </c>
      <c r="E40" s="29">
        <v>50</v>
      </c>
      <c r="F40" s="30">
        <v>0.3968253968253968</v>
      </c>
      <c r="G40" s="29">
        <v>52</v>
      </c>
      <c r="H40" s="59"/>
    </row>
    <row r="41" spans="2:8" ht="15" customHeight="1" x14ac:dyDescent="0.2">
      <c r="B41" s="29" t="s">
        <v>39</v>
      </c>
      <c r="C41" s="29">
        <v>635</v>
      </c>
      <c r="D41" s="29">
        <v>81</v>
      </c>
      <c r="E41" s="29">
        <v>326</v>
      </c>
      <c r="F41" s="31">
        <v>0.51338582677165356</v>
      </c>
      <c r="G41" s="29">
        <v>228</v>
      </c>
      <c r="H41" s="59"/>
    </row>
    <row r="42" spans="2:8" ht="15" customHeight="1" x14ac:dyDescent="0.2">
      <c r="B42" s="4" t="s">
        <v>25</v>
      </c>
      <c r="C42" s="22">
        <v>4888</v>
      </c>
      <c r="D42" s="22">
        <v>616</v>
      </c>
      <c r="E42" s="22">
        <v>2594</v>
      </c>
      <c r="F42" s="11">
        <v>0.53068739770867435</v>
      </c>
      <c r="G42" s="22">
        <v>1678</v>
      </c>
      <c r="H42" s="59"/>
    </row>
    <row r="43" spans="2:8" x14ac:dyDescent="0.2">
      <c r="B43" s="3" t="s">
        <v>111</v>
      </c>
      <c r="F43" s="49"/>
      <c r="G43" s="49" t="s">
        <v>41</v>
      </c>
      <c r="H43" s="61"/>
    </row>
    <row r="44" spans="2:8" x14ac:dyDescent="0.2">
      <c r="B44" t="s">
        <v>37</v>
      </c>
      <c r="C44" s="3"/>
      <c r="D44" s="3"/>
      <c r="E44" s="3"/>
      <c r="F44" s="3"/>
      <c r="G44" s="62" t="s">
        <v>64</v>
      </c>
      <c r="H44" s="55"/>
    </row>
    <row r="45" spans="2:8" x14ac:dyDescent="0.2">
      <c r="C45" s="3"/>
      <c r="D45" s="3"/>
      <c r="E45" s="3"/>
      <c r="F45" s="3"/>
      <c r="G45" s="3"/>
      <c r="H45" s="48"/>
    </row>
    <row r="46" spans="2:8" x14ac:dyDescent="0.2">
      <c r="D46" s="34"/>
      <c r="E46" s="34"/>
      <c r="F46" s="34"/>
      <c r="G46" s="34"/>
      <c r="H46" s="34"/>
    </row>
    <row r="47" spans="2:8" x14ac:dyDescent="0.2">
      <c r="H47" s="3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/>
  </sheetViews>
  <sheetFormatPr baseColWidth="10" defaultRowHeight="12.75" x14ac:dyDescent="0.2"/>
  <cols>
    <col min="1" max="1" width="6.7109375" customWidth="1"/>
    <col min="2" max="2" width="46.7109375" customWidth="1"/>
    <col min="3" max="7" width="14.7109375" customWidth="1"/>
    <col min="8" max="8" width="16.7109375" customWidth="1"/>
  </cols>
  <sheetData>
    <row r="1" spans="1:19" x14ac:dyDescent="0.2">
      <c r="A1" t="s">
        <v>50</v>
      </c>
    </row>
    <row r="2" spans="1:19" ht="15" x14ac:dyDescent="0.25">
      <c r="B2" s="13" t="s">
        <v>65</v>
      </c>
      <c r="D2" s="3"/>
      <c r="E2" s="3"/>
      <c r="F2" s="3"/>
      <c r="G2" s="3"/>
    </row>
    <row r="3" spans="1:19" x14ac:dyDescent="0.2">
      <c r="C3" s="3"/>
      <c r="D3" s="3"/>
      <c r="E3" s="3"/>
      <c r="F3" s="3"/>
      <c r="G3" s="3"/>
    </row>
    <row r="4" spans="1:19" ht="15" x14ac:dyDescent="0.2">
      <c r="B4" s="2" t="s">
        <v>86</v>
      </c>
      <c r="C4" s="3"/>
      <c r="D4" s="3"/>
      <c r="E4" s="3"/>
      <c r="I4" s="25" t="s">
        <v>87</v>
      </c>
    </row>
    <row r="5" spans="1:19" x14ac:dyDescent="0.2">
      <c r="C5" s="3"/>
      <c r="D5" s="3"/>
      <c r="E5" s="3"/>
    </row>
    <row r="6" spans="1:19" ht="89.25" x14ac:dyDescent="0.2">
      <c r="B6" s="4"/>
      <c r="C6" s="7" t="s">
        <v>25</v>
      </c>
      <c r="D6" s="87" t="s">
        <v>107</v>
      </c>
      <c r="E6" s="5" t="s">
        <v>26</v>
      </c>
      <c r="F6" s="7" t="s">
        <v>27</v>
      </c>
      <c r="G6" s="7" t="s">
        <v>71</v>
      </c>
    </row>
    <row r="7" spans="1:19" ht="15" customHeight="1" x14ac:dyDescent="0.2">
      <c r="B7" s="27" t="s">
        <v>76</v>
      </c>
      <c r="C7" s="27">
        <v>3027</v>
      </c>
      <c r="D7" s="69">
        <v>355</v>
      </c>
      <c r="E7" s="27">
        <v>1697</v>
      </c>
      <c r="F7" s="28">
        <v>0.56062107697390151</v>
      </c>
      <c r="G7" s="27">
        <v>975</v>
      </c>
      <c r="Q7" s="70"/>
      <c r="R7" s="70"/>
      <c r="S7" s="70"/>
    </row>
    <row r="8" spans="1:19" ht="15" customHeight="1" x14ac:dyDescent="0.2">
      <c r="B8" s="29" t="s">
        <v>77</v>
      </c>
      <c r="C8" s="29">
        <v>174</v>
      </c>
      <c r="D8" s="71">
        <v>13</v>
      </c>
      <c r="E8" s="29">
        <v>100</v>
      </c>
      <c r="F8" s="30">
        <v>0.57471264367816088</v>
      </c>
      <c r="G8" s="29">
        <v>61</v>
      </c>
      <c r="Q8" s="70"/>
      <c r="R8" s="70"/>
      <c r="S8" s="70"/>
    </row>
    <row r="9" spans="1:19" ht="15" customHeight="1" x14ac:dyDescent="0.2">
      <c r="B9" s="29" t="s">
        <v>78</v>
      </c>
      <c r="C9" s="29">
        <v>1176</v>
      </c>
      <c r="D9" s="71">
        <v>166</v>
      </c>
      <c r="E9" s="29">
        <v>548</v>
      </c>
      <c r="F9" s="30">
        <v>0.46598639455782315</v>
      </c>
      <c r="G9" s="29">
        <v>462</v>
      </c>
      <c r="Q9" s="70"/>
      <c r="R9" s="70"/>
      <c r="S9" s="70"/>
    </row>
    <row r="10" spans="1:19" ht="15" customHeight="1" x14ac:dyDescent="0.2">
      <c r="B10" s="72" t="s">
        <v>79</v>
      </c>
      <c r="C10" s="72">
        <v>511</v>
      </c>
      <c r="D10" s="73">
        <v>82</v>
      </c>
      <c r="E10" s="72">
        <v>249</v>
      </c>
      <c r="F10" s="31">
        <v>0.48727984344422698</v>
      </c>
      <c r="G10" s="72">
        <v>180</v>
      </c>
      <c r="Q10" s="70"/>
      <c r="R10" s="70"/>
      <c r="S10" s="70"/>
    </row>
    <row r="11" spans="1:19" ht="15" customHeight="1" x14ac:dyDescent="0.2">
      <c r="B11" s="74" t="s">
        <v>25</v>
      </c>
      <c r="C11" s="22">
        <v>4888</v>
      </c>
      <c r="D11" s="10">
        <v>616</v>
      </c>
      <c r="E11" s="22">
        <v>2594</v>
      </c>
      <c r="F11" s="11">
        <v>0.53068739770867435</v>
      </c>
      <c r="G11" s="22">
        <v>1678</v>
      </c>
      <c r="Q11" s="48"/>
      <c r="R11" s="48"/>
      <c r="S11" s="48"/>
    </row>
    <row r="12" spans="1:19" x14ac:dyDescent="0.2">
      <c r="B12" s="3" t="s">
        <v>111</v>
      </c>
      <c r="C12" s="3"/>
      <c r="D12" s="3"/>
      <c r="E12" s="3"/>
      <c r="I12" s="3" t="s">
        <v>111</v>
      </c>
    </row>
    <row r="13" spans="1:19" x14ac:dyDescent="0.2">
      <c r="B13" t="s">
        <v>37</v>
      </c>
      <c r="C13" s="3"/>
      <c r="D13" s="3"/>
      <c r="E13" s="3"/>
      <c r="I13" t="s">
        <v>37</v>
      </c>
    </row>
    <row r="16" spans="1:19" x14ac:dyDescent="0.2">
      <c r="B16" s="2" t="s">
        <v>88</v>
      </c>
      <c r="C16" s="3"/>
      <c r="D16" s="3"/>
      <c r="E16" s="3"/>
      <c r="F16" s="3"/>
      <c r="I16" s="2" t="s">
        <v>89</v>
      </c>
    </row>
    <row r="17" spans="2:19" x14ac:dyDescent="0.2">
      <c r="C17" s="3"/>
      <c r="D17" s="3"/>
      <c r="E17" s="3"/>
      <c r="F17" s="3"/>
    </row>
    <row r="18" spans="2:19" ht="89.25" x14ac:dyDescent="0.2">
      <c r="B18" s="4"/>
      <c r="C18" s="75" t="s">
        <v>25</v>
      </c>
      <c r="D18" s="87" t="s">
        <v>107</v>
      </c>
      <c r="E18" s="75" t="s">
        <v>26</v>
      </c>
      <c r="F18" s="7" t="s">
        <v>27</v>
      </c>
      <c r="G18" s="7" t="s">
        <v>71</v>
      </c>
    </row>
    <row r="19" spans="2:19" s="3" customFormat="1" ht="15" customHeight="1" x14ac:dyDescent="0.2">
      <c r="B19" s="27" t="s">
        <v>80</v>
      </c>
      <c r="C19" s="76">
        <v>1464</v>
      </c>
      <c r="D19" s="77">
        <v>147</v>
      </c>
      <c r="E19" s="76">
        <v>905</v>
      </c>
      <c r="F19" s="28">
        <v>0.61816939890710387</v>
      </c>
      <c r="G19" s="27">
        <v>412</v>
      </c>
      <c r="Q19" s="70"/>
      <c r="R19" s="70"/>
      <c r="S19" s="70"/>
    </row>
    <row r="20" spans="2:19" s="3" customFormat="1" ht="15" customHeight="1" x14ac:dyDescent="0.2">
      <c r="B20" s="29" t="s">
        <v>81</v>
      </c>
      <c r="C20" s="78">
        <v>1509</v>
      </c>
      <c r="D20" s="79">
        <v>210</v>
      </c>
      <c r="E20" s="78">
        <v>762</v>
      </c>
      <c r="F20" s="30">
        <v>0.50497017892644136</v>
      </c>
      <c r="G20" s="29">
        <v>537</v>
      </c>
      <c r="Q20" s="70"/>
      <c r="R20" s="70"/>
      <c r="S20" s="70"/>
    </row>
    <row r="21" spans="2:19" s="3" customFormat="1" ht="15" customHeight="1" x14ac:dyDescent="0.2">
      <c r="B21" s="29" t="s">
        <v>82</v>
      </c>
      <c r="C21" s="78">
        <v>970</v>
      </c>
      <c r="D21" s="79">
        <v>126</v>
      </c>
      <c r="E21" s="78">
        <v>499</v>
      </c>
      <c r="F21" s="30">
        <v>0.5144329896907216</v>
      </c>
      <c r="G21" s="29">
        <v>345</v>
      </c>
      <c r="Q21" s="70"/>
      <c r="R21" s="70"/>
      <c r="S21" s="70"/>
    </row>
    <row r="22" spans="2:19" s="3" customFormat="1" ht="15" customHeight="1" x14ac:dyDescent="0.2">
      <c r="B22" s="72" t="s">
        <v>83</v>
      </c>
      <c r="C22" s="80">
        <v>945</v>
      </c>
      <c r="D22" s="81">
        <v>133</v>
      </c>
      <c r="E22" s="80">
        <v>428</v>
      </c>
      <c r="F22" s="31">
        <v>0.45291005291005293</v>
      </c>
      <c r="G22" s="72">
        <v>384</v>
      </c>
      <c r="Q22" s="70"/>
      <c r="R22" s="70"/>
      <c r="S22" s="70"/>
    </row>
    <row r="23" spans="2:19" s="3" customFormat="1" ht="15" customHeight="1" x14ac:dyDescent="0.2">
      <c r="B23" s="74" t="s">
        <v>25</v>
      </c>
      <c r="C23" s="10">
        <v>4888</v>
      </c>
      <c r="D23" s="10">
        <v>616</v>
      </c>
      <c r="E23" s="10">
        <v>2594</v>
      </c>
      <c r="F23" s="11">
        <v>0.53068739770867435</v>
      </c>
      <c r="G23" s="22">
        <v>1678</v>
      </c>
    </row>
    <row r="24" spans="2:19" x14ac:dyDescent="0.2">
      <c r="B24" s="3" t="s">
        <v>111</v>
      </c>
      <c r="C24" s="3"/>
      <c r="D24" s="3"/>
      <c r="E24" s="3"/>
      <c r="F24" s="3"/>
      <c r="I24" s="3" t="s">
        <v>111</v>
      </c>
    </row>
    <row r="25" spans="2:19" x14ac:dyDescent="0.2">
      <c r="B25" t="s">
        <v>37</v>
      </c>
      <c r="C25" s="3"/>
      <c r="D25" s="3"/>
      <c r="E25" s="3"/>
      <c r="F25" s="3"/>
      <c r="I25" t="s">
        <v>37</v>
      </c>
    </row>
    <row r="26" spans="2:19" x14ac:dyDescent="0.2">
      <c r="C26" s="3"/>
      <c r="D26" s="3"/>
      <c r="E26" s="3"/>
      <c r="F26" s="3"/>
    </row>
    <row r="27" spans="2:19" x14ac:dyDescent="0.2">
      <c r="B27" s="2" t="s">
        <v>90</v>
      </c>
      <c r="C27" s="3"/>
      <c r="D27" s="3"/>
      <c r="E27" s="3"/>
      <c r="F27" s="3"/>
      <c r="I27" s="2" t="s">
        <v>91</v>
      </c>
    </row>
    <row r="28" spans="2:19" ht="15" x14ac:dyDescent="0.25">
      <c r="B28" s="18"/>
      <c r="C28" s="3"/>
      <c r="D28" s="3"/>
      <c r="E28" s="3"/>
      <c r="F28" s="3"/>
    </row>
    <row r="29" spans="2:19" ht="89.25" x14ac:dyDescent="0.2">
      <c r="B29" s="4"/>
      <c r="C29" s="75" t="s">
        <v>25</v>
      </c>
      <c r="D29" s="87" t="s">
        <v>107</v>
      </c>
      <c r="E29" s="75" t="s">
        <v>26</v>
      </c>
      <c r="F29" s="7" t="s">
        <v>27</v>
      </c>
      <c r="G29" s="7" t="s">
        <v>71</v>
      </c>
    </row>
    <row r="30" spans="2:19" s="3" customFormat="1" ht="15" customHeight="1" x14ac:dyDescent="0.2">
      <c r="B30" s="82" t="s">
        <v>84</v>
      </c>
      <c r="C30" s="76">
        <v>544</v>
      </c>
      <c r="D30" s="76">
        <v>110</v>
      </c>
      <c r="E30" s="76">
        <v>222</v>
      </c>
      <c r="F30" s="28">
        <v>0.40808823529411764</v>
      </c>
      <c r="G30" s="27">
        <v>212</v>
      </c>
      <c r="Q30" s="70"/>
      <c r="R30" s="70"/>
      <c r="S30" s="70"/>
    </row>
    <row r="31" spans="2:19" s="3" customFormat="1" ht="15" customHeight="1" x14ac:dyDescent="0.2">
      <c r="B31" s="72" t="s">
        <v>85</v>
      </c>
      <c r="C31" s="80">
        <v>1238</v>
      </c>
      <c r="D31" s="80">
        <v>191</v>
      </c>
      <c r="E31" s="80">
        <v>572</v>
      </c>
      <c r="F31" s="31">
        <v>0.46203554119547657</v>
      </c>
      <c r="G31" s="72">
        <v>475</v>
      </c>
      <c r="Q31" s="70"/>
      <c r="R31" s="70"/>
      <c r="S31" s="70"/>
    </row>
    <row r="32" spans="2:19" s="3" customFormat="1" ht="15" customHeight="1" x14ac:dyDescent="0.2">
      <c r="B32" s="74" t="s">
        <v>25</v>
      </c>
      <c r="C32" s="10">
        <v>4888</v>
      </c>
      <c r="D32" s="10">
        <v>616</v>
      </c>
      <c r="E32" s="10">
        <v>2594</v>
      </c>
      <c r="F32" s="11">
        <v>0.53068739770867435</v>
      </c>
      <c r="G32" s="22">
        <v>1678</v>
      </c>
      <c r="Q32" s="70"/>
      <c r="R32" s="70"/>
      <c r="S32" s="70"/>
    </row>
    <row r="33" spans="2:19" x14ac:dyDescent="0.2">
      <c r="B33" s="3" t="s">
        <v>111</v>
      </c>
      <c r="C33" s="3"/>
      <c r="D33" s="3"/>
      <c r="E33" s="3"/>
      <c r="F33" s="83"/>
      <c r="G33" s="48"/>
      <c r="I33" s="3" t="s">
        <v>111</v>
      </c>
      <c r="Q33" s="70"/>
      <c r="R33" s="70"/>
      <c r="S33" s="70"/>
    </row>
    <row r="34" spans="2:19" x14ac:dyDescent="0.2">
      <c r="B34" t="s">
        <v>37</v>
      </c>
      <c r="C34" s="3"/>
      <c r="D34" s="3"/>
      <c r="E34" s="3"/>
      <c r="F34" s="83"/>
      <c r="G34" s="48"/>
      <c r="I3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baseColWidth="10" defaultRowHeight="12.75" x14ac:dyDescent="0.2"/>
  <cols>
    <col min="1" max="1" width="6.7109375" customWidth="1"/>
    <col min="2" max="2" width="59.7109375" customWidth="1"/>
    <col min="3" max="9" width="9.7109375" customWidth="1"/>
    <col min="10" max="10" width="5.85546875" customWidth="1"/>
  </cols>
  <sheetData>
    <row r="1" spans="1:16" x14ac:dyDescent="0.2">
      <c r="A1" t="s">
        <v>50</v>
      </c>
    </row>
    <row r="2" spans="1:16" ht="15" x14ac:dyDescent="0.25">
      <c r="B2" s="13" t="s">
        <v>65</v>
      </c>
      <c r="F2" s="3"/>
    </row>
    <row r="3" spans="1:16" x14ac:dyDescent="0.2">
      <c r="F3" s="3"/>
      <c r="G3" s="3"/>
    </row>
    <row r="4" spans="1:16" ht="14.25" x14ac:dyDescent="0.2">
      <c r="B4" s="1" t="s">
        <v>106</v>
      </c>
      <c r="D4" s="84"/>
      <c r="I4" s="85"/>
      <c r="J4" s="86"/>
      <c r="K4" s="1" t="s">
        <v>109</v>
      </c>
    </row>
    <row r="5" spans="1:16" s="3" customFormat="1" ht="18" customHeight="1" x14ac:dyDescent="0.2">
      <c r="C5" s="137" t="s">
        <v>92</v>
      </c>
      <c r="D5" s="138"/>
      <c r="E5" s="139" t="s">
        <v>93</v>
      </c>
      <c r="F5" s="140"/>
      <c r="G5" s="88"/>
      <c r="K5"/>
      <c r="L5"/>
      <c r="M5"/>
      <c r="N5"/>
      <c r="O5"/>
      <c r="P5"/>
    </row>
    <row r="6" spans="1:16" ht="18" customHeight="1" x14ac:dyDescent="0.2">
      <c r="B6" s="6" t="s">
        <v>42</v>
      </c>
      <c r="C6" s="89" t="s">
        <v>94</v>
      </c>
      <c r="D6" s="90" t="s">
        <v>95</v>
      </c>
      <c r="E6" s="91" t="s">
        <v>96</v>
      </c>
      <c r="F6" s="90" t="s">
        <v>95</v>
      </c>
    </row>
    <row r="7" spans="1:16" s="3" customFormat="1" ht="18" customHeight="1" x14ac:dyDescent="0.2">
      <c r="B7" s="92" t="s">
        <v>97</v>
      </c>
      <c r="C7" s="93">
        <v>3498</v>
      </c>
      <c r="D7" s="94">
        <v>0.71563011456628478</v>
      </c>
      <c r="E7" s="93">
        <v>154665.46</v>
      </c>
      <c r="F7" s="94">
        <v>0.78825206459096542</v>
      </c>
      <c r="H7" s="17"/>
      <c r="I7" s="17"/>
      <c r="K7"/>
      <c r="L7"/>
      <c r="M7"/>
      <c r="N7"/>
      <c r="O7"/>
      <c r="P7"/>
    </row>
    <row r="8" spans="1:16" s="3" customFormat="1" ht="18" customHeight="1" x14ac:dyDescent="0.2">
      <c r="B8" s="95" t="s">
        <v>98</v>
      </c>
      <c r="C8" s="96">
        <v>519</v>
      </c>
      <c r="D8" s="97">
        <v>0.1061783960720131</v>
      </c>
      <c r="E8" s="96">
        <v>13788.19</v>
      </c>
      <c r="F8" s="97">
        <v>7.0271470013230516E-2</v>
      </c>
      <c r="H8" s="17"/>
      <c r="I8" s="17"/>
      <c r="J8" s="17"/>
      <c r="K8"/>
      <c r="L8"/>
      <c r="M8"/>
      <c r="N8"/>
      <c r="O8"/>
      <c r="P8"/>
    </row>
    <row r="9" spans="1:16" s="3" customFormat="1" ht="28.5" customHeight="1" x14ac:dyDescent="0.2">
      <c r="B9" s="98" t="s">
        <v>73</v>
      </c>
      <c r="C9" s="96">
        <v>369</v>
      </c>
      <c r="D9" s="97">
        <v>7.5490998363338793E-2</v>
      </c>
      <c r="E9" s="96">
        <v>17606.490000000002</v>
      </c>
      <c r="F9" s="97">
        <v>8.9731424797108467E-2</v>
      </c>
      <c r="K9"/>
      <c r="L9"/>
      <c r="M9"/>
      <c r="N9"/>
      <c r="O9"/>
      <c r="P9"/>
    </row>
    <row r="10" spans="1:16" s="3" customFormat="1" ht="18" customHeight="1" x14ac:dyDescent="0.2">
      <c r="B10" s="95" t="s">
        <v>49</v>
      </c>
      <c r="C10" s="96">
        <v>104</v>
      </c>
      <c r="D10" s="97">
        <v>2.1276595744680851E-2</v>
      </c>
      <c r="E10" s="96">
        <v>1531.72</v>
      </c>
      <c r="F10" s="97">
        <v>7.806406500683951E-3</v>
      </c>
      <c r="K10"/>
      <c r="L10"/>
      <c r="M10"/>
      <c r="N10"/>
      <c r="O10"/>
      <c r="P10"/>
    </row>
    <row r="11" spans="1:16" s="3" customFormat="1" ht="18" customHeight="1" x14ac:dyDescent="0.2">
      <c r="B11" s="95" t="s">
        <v>38</v>
      </c>
      <c r="C11" s="99">
        <v>398</v>
      </c>
      <c r="D11" s="97">
        <v>8.1423895253682488E-2</v>
      </c>
      <c r="E11" s="99">
        <v>8621.34</v>
      </c>
      <c r="F11" s="97">
        <v>4.3938634098011763E-2</v>
      </c>
      <c r="K11"/>
      <c r="L11"/>
      <c r="M11"/>
      <c r="N11"/>
      <c r="O11"/>
      <c r="P11"/>
    </row>
    <row r="12" spans="1:16" s="3" customFormat="1" ht="18" customHeight="1" x14ac:dyDescent="0.2">
      <c r="B12" s="9" t="s">
        <v>25</v>
      </c>
      <c r="C12" s="10">
        <v>4888</v>
      </c>
      <c r="D12" s="12">
        <v>1</v>
      </c>
      <c r="E12" s="10">
        <v>196213.19999999998</v>
      </c>
      <c r="F12" s="12">
        <v>1</v>
      </c>
      <c r="G12" s="100"/>
      <c r="K12"/>
      <c r="L12"/>
      <c r="M12"/>
      <c r="N12"/>
      <c r="O12"/>
      <c r="P12"/>
    </row>
    <row r="13" spans="1:16" ht="15" customHeight="1" x14ac:dyDescent="0.2">
      <c r="B13" s="101" t="s">
        <v>99</v>
      </c>
    </row>
    <row r="14" spans="1:16" ht="27.75" customHeight="1" x14ac:dyDescent="0.2">
      <c r="B14" s="141" t="s">
        <v>48</v>
      </c>
      <c r="C14" s="141"/>
      <c r="D14" s="141"/>
      <c r="E14" s="141"/>
      <c r="F14" s="141"/>
      <c r="G14" s="141"/>
    </row>
    <row r="15" spans="1:16" ht="15" customHeight="1" x14ac:dyDescent="0.2">
      <c r="B15" s="102" t="s">
        <v>75</v>
      </c>
    </row>
    <row r="16" spans="1:16" x14ac:dyDescent="0.2">
      <c r="B16" s="3" t="s">
        <v>111</v>
      </c>
    </row>
    <row r="17" spans="2:11" x14ac:dyDescent="0.2">
      <c r="B17" s="3" t="s">
        <v>37</v>
      </c>
    </row>
    <row r="18" spans="2:11" x14ac:dyDescent="0.2">
      <c r="F18" s="103"/>
      <c r="K18" s="35" t="s">
        <v>47</v>
      </c>
    </row>
    <row r="19" spans="2:11" x14ac:dyDescent="0.2">
      <c r="G19" s="15"/>
      <c r="H19" s="15"/>
      <c r="K19" s="88" t="s">
        <v>75</v>
      </c>
    </row>
    <row r="20" spans="2:11" ht="15" x14ac:dyDescent="0.25">
      <c r="B20" s="2" t="s">
        <v>108</v>
      </c>
      <c r="C20" s="26"/>
      <c r="D20" s="26"/>
      <c r="E20" s="26"/>
      <c r="F20" s="26"/>
      <c r="G20" s="26"/>
      <c r="K20" s="3" t="s">
        <v>111</v>
      </c>
    </row>
    <row r="21" spans="2:11" x14ac:dyDescent="0.2">
      <c r="K21" t="s">
        <v>37</v>
      </c>
    </row>
    <row r="22" spans="2:11" ht="21.75" customHeight="1" x14ac:dyDescent="0.2">
      <c r="B22" s="142" t="s">
        <v>42</v>
      </c>
      <c r="C22" s="104" t="s">
        <v>40</v>
      </c>
      <c r="D22" s="137" t="s">
        <v>100</v>
      </c>
      <c r="E22" s="144"/>
      <c r="F22" s="144"/>
      <c r="G22" s="138"/>
      <c r="H22" s="137" t="s">
        <v>101</v>
      </c>
      <c r="I22" s="138"/>
    </row>
    <row r="23" spans="2:11" ht="25.5" x14ac:dyDescent="0.2">
      <c r="B23" s="143"/>
      <c r="C23" s="105"/>
      <c r="D23" s="106" t="s">
        <v>43</v>
      </c>
      <c r="E23" s="107" t="s">
        <v>44</v>
      </c>
      <c r="F23" s="108" t="s">
        <v>45</v>
      </c>
      <c r="G23" s="107" t="s">
        <v>46</v>
      </c>
      <c r="H23" s="107" t="s">
        <v>76</v>
      </c>
      <c r="I23" s="107" t="s">
        <v>102</v>
      </c>
    </row>
    <row r="24" spans="2:11" ht="17.100000000000001" customHeight="1" x14ac:dyDescent="0.2">
      <c r="B24" s="109" t="s">
        <v>92</v>
      </c>
      <c r="C24" s="110"/>
      <c r="D24" s="111"/>
      <c r="E24" s="112"/>
      <c r="F24" s="113"/>
      <c r="G24" s="112"/>
      <c r="H24" s="112"/>
      <c r="I24" s="112"/>
    </row>
    <row r="25" spans="2:11" ht="17.100000000000001" customHeight="1" x14ac:dyDescent="0.2">
      <c r="B25" s="114" t="s">
        <v>98</v>
      </c>
      <c r="C25" s="115">
        <v>0.37338129496402878</v>
      </c>
      <c r="D25" s="116">
        <v>0.3866877971473851</v>
      </c>
      <c r="E25" s="117">
        <v>0.36597938144329895</v>
      </c>
      <c r="F25" s="115">
        <v>0.37681159420289856</v>
      </c>
      <c r="G25" s="117">
        <v>0.33536585365853661</v>
      </c>
      <c r="H25" s="117">
        <v>0.36231884057971014</v>
      </c>
      <c r="I25" s="117">
        <v>0.39858490566037735</v>
      </c>
    </row>
    <row r="26" spans="2:11" ht="17.100000000000001" customHeight="1" x14ac:dyDescent="0.2">
      <c r="B26" s="114" t="s">
        <v>103</v>
      </c>
      <c r="C26" s="115">
        <v>0.26546762589928058</v>
      </c>
      <c r="D26" s="116">
        <v>0.17908082408874801</v>
      </c>
      <c r="E26" s="117">
        <v>0.27577319587628868</v>
      </c>
      <c r="F26" s="115">
        <v>0.35265700483091789</v>
      </c>
      <c r="G26" s="117">
        <v>0.46341463414634149</v>
      </c>
      <c r="H26" s="117">
        <v>0.2225672877846791</v>
      </c>
      <c r="I26" s="117">
        <v>0.3632075471698113</v>
      </c>
      <c r="K26" s="63"/>
    </row>
    <row r="27" spans="2:11" ht="17.100000000000001" customHeight="1" x14ac:dyDescent="0.2">
      <c r="B27" s="114" t="s">
        <v>104</v>
      </c>
      <c r="C27" s="115">
        <v>7.4820143884892082E-2</v>
      </c>
      <c r="D27" s="116">
        <v>8.874801901743265E-2</v>
      </c>
      <c r="E27" s="117">
        <v>9.5360824742268036E-2</v>
      </c>
      <c r="F27" s="115">
        <v>3.3816425120772944E-2</v>
      </c>
      <c r="G27" s="117">
        <v>2.4390243902439025E-2</v>
      </c>
      <c r="H27" s="117">
        <v>9.834368530020704E-2</v>
      </c>
      <c r="I27" s="117">
        <v>2.1226415094339621E-2</v>
      </c>
    </row>
    <row r="28" spans="2:11" ht="17.100000000000001" customHeight="1" x14ac:dyDescent="0.2">
      <c r="B28" s="114" t="s">
        <v>38</v>
      </c>
      <c r="C28" s="118">
        <v>0.28633093525179854</v>
      </c>
      <c r="D28" s="116">
        <v>0.34548335974643424</v>
      </c>
      <c r="E28" s="117">
        <v>0.26288659793814434</v>
      </c>
      <c r="F28" s="115">
        <v>0.23671497584541062</v>
      </c>
      <c r="G28" s="117">
        <v>0.17682926829268292</v>
      </c>
      <c r="H28" s="117">
        <v>0.31677018633540371</v>
      </c>
      <c r="I28" s="117">
        <v>0.21698113207547171</v>
      </c>
    </row>
    <row r="29" spans="2:11" ht="17.100000000000001" customHeight="1" x14ac:dyDescent="0.2">
      <c r="B29" s="9" t="s">
        <v>40</v>
      </c>
      <c r="C29" s="23">
        <v>1</v>
      </c>
      <c r="D29" s="24">
        <v>1</v>
      </c>
      <c r="E29" s="11">
        <v>1</v>
      </c>
      <c r="F29" s="23">
        <v>1</v>
      </c>
      <c r="G29" s="11">
        <v>1</v>
      </c>
      <c r="H29" s="11">
        <v>1</v>
      </c>
      <c r="I29" s="11">
        <v>1</v>
      </c>
    </row>
    <row r="30" spans="2:11" ht="17.100000000000001" customHeight="1" x14ac:dyDescent="0.2">
      <c r="B30" s="109" t="s">
        <v>105</v>
      </c>
      <c r="C30" s="119"/>
      <c r="D30" s="112"/>
      <c r="E30" s="112"/>
      <c r="F30" s="113"/>
      <c r="G30" s="112"/>
      <c r="H30" s="112"/>
      <c r="I30" s="112"/>
    </row>
    <row r="31" spans="2:11" ht="17.100000000000001" customHeight="1" x14ac:dyDescent="0.2">
      <c r="B31" s="114" t="s">
        <v>98</v>
      </c>
      <c r="C31" s="118">
        <v>0.3318637788722083</v>
      </c>
      <c r="D31" s="117">
        <v>0.37892977066514266</v>
      </c>
      <c r="E31" s="117">
        <v>0.34512116297421302</v>
      </c>
      <c r="F31" s="118">
        <v>0.3438468857633577</v>
      </c>
      <c r="G31" s="117">
        <v>0.29823481382599576</v>
      </c>
      <c r="H31" s="117">
        <v>0.31476092954151896</v>
      </c>
      <c r="I31" s="117">
        <v>0.34035531066000418</v>
      </c>
    </row>
    <row r="32" spans="2:11" ht="17.100000000000001" customHeight="1" x14ac:dyDescent="0.2">
      <c r="B32" s="114" t="s">
        <v>103</v>
      </c>
      <c r="C32" s="115">
        <v>0.42376528783515072</v>
      </c>
      <c r="D32" s="117">
        <v>0.25558905479745664</v>
      </c>
      <c r="E32" s="117">
        <v>0.34870291576288465</v>
      </c>
      <c r="F32" s="115">
        <v>0.41783660907733677</v>
      </c>
      <c r="G32" s="117">
        <v>0.52666211617856939</v>
      </c>
      <c r="H32" s="117">
        <v>0.32908433645787311</v>
      </c>
      <c r="I32" s="117">
        <v>0.47077419803330373</v>
      </c>
    </row>
    <row r="33" spans="2:9" ht="17.100000000000001" customHeight="1" x14ac:dyDescent="0.2">
      <c r="B33" s="114" t="s">
        <v>104</v>
      </c>
      <c r="C33" s="115">
        <v>3.6866505855673505E-2</v>
      </c>
      <c r="D33" s="117">
        <v>7.1638208187468758E-2</v>
      </c>
      <c r="E33" s="117">
        <v>8.0972595080517573E-2</v>
      </c>
      <c r="F33" s="115">
        <v>1.6125628258541583E-2</v>
      </c>
      <c r="G33" s="117">
        <v>1.7087370811498914E-2</v>
      </c>
      <c r="H33" s="117">
        <v>8.0578594834897058E-2</v>
      </c>
      <c r="I33" s="117">
        <v>1.5163537777015783E-2</v>
      </c>
    </row>
    <row r="34" spans="2:9" ht="17.100000000000001" customHeight="1" x14ac:dyDescent="0.2">
      <c r="B34" s="114" t="s">
        <v>38</v>
      </c>
      <c r="C34" s="115">
        <v>0.20750442743696773</v>
      </c>
      <c r="D34" s="117">
        <v>0.29384296634993223</v>
      </c>
      <c r="E34" s="117">
        <v>0.22520332618238489</v>
      </c>
      <c r="F34" s="115">
        <v>0.22219087690076414</v>
      </c>
      <c r="G34" s="117">
        <v>0.15801569918393624</v>
      </c>
      <c r="H34" s="117">
        <v>0.27557613916571089</v>
      </c>
      <c r="I34" s="117">
        <v>0.17370695352967641</v>
      </c>
    </row>
    <row r="35" spans="2:9" ht="17.100000000000001" customHeight="1" x14ac:dyDescent="0.2">
      <c r="B35" s="9" t="s">
        <v>40</v>
      </c>
      <c r="C35" s="23">
        <v>1.0000000000000004</v>
      </c>
      <c r="D35" s="11">
        <v>1.0000000000000004</v>
      </c>
      <c r="E35" s="11">
        <v>1.0000000000000002</v>
      </c>
      <c r="F35" s="23">
        <v>1.0000000000000002</v>
      </c>
      <c r="G35" s="11">
        <v>1.0000000000000004</v>
      </c>
      <c r="H35" s="11">
        <v>1</v>
      </c>
      <c r="I35" s="11">
        <v>1</v>
      </c>
    </row>
    <row r="36" spans="2:9" ht="17.100000000000001" customHeight="1" x14ac:dyDescent="0.25">
      <c r="B36" s="101" t="s">
        <v>47</v>
      </c>
      <c r="C36" s="33"/>
      <c r="D36" s="33"/>
      <c r="E36" s="33"/>
      <c r="F36" s="33"/>
    </row>
    <row r="37" spans="2:9" ht="17.100000000000001" customHeight="1" x14ac:dyDescent="0.2">
      <c r="B37" s="102" t="s">
        <v>75</v>
      </c>
    </row>
    <row r="38" spans="2:9" x14ac:dyDescent="0.2">
      <c r="B38" s="3" t="s">
        <v>111</v>
      </c>
      <c r="C38" s="57"/>
      <c r="D38" s="57"/>
      <c r="E38" s="57"/>
      <c r="F38" s="57"/>
      <c r="G38" s="57"/>
      <c r="I38" s="103"/>
    </row>
    <row r="39" spans="2:9" x14ac:dyDescent="0.2">
      <c r="B39" s="3" t="s">
        <v>37</v>
      </c>
    </row>
    <row r="40" spans="2:9" ht="15" customHeight="1" x14ac:dyDescent="0.2"/>
  </sheetData>
  <mergeCells count="6">
    <mergeCell ref="C5:D5"/>
    <mergeCell ref="E5:F5"/>
    <mergeCell ref="B14:G14"/>
    <mergeCell ref="B22:B23"/>
    <mergeCell ref="D22:G22"/>
    <mergeCell ref="H22:I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RowHeight="12.75" x14ac:dyDescent="0.2"/>
  <cols>
    <col min="1" max="1" width="6.7109375" customWidth="1"/>
    <col min="2" max="2" width="66.5703125" customWidth="1"/>
    <col min="3" max="5" width="18.7109375" customWidth="1"/>
  </cols>
  <sheetData>
    <row r="1" spans="1:5" x14ac:dyDescent="0.2">
      <c r="A1" t="s">
        <v>50</v>
      </c>
    </row>
    <row r="2" spans="1:5" ht="15" x14ac:dyDescent="0.25">
      <c r="B2" s="13" t="s">
        <v>65</v>
      </c>
    </row>
    <row r="3" spans="1:5" ht="15" x14ac:dyDescent="0.25">
      <c r="B3" s="18"/>
      <c r="C3" s="47"/>
    </row>
    <row r="4" spans="1:5" ht="15.75" x14ac:dyDescent="0.25">
      <c r="B4" s="43" t="s">
        <v>74</v>
      </c>
      <c r="C4" s="36"/>
    </row>
    <row r="5" spans="1:5" ht="12.75" customHeight="1" x14ac:dyDescent="0.25">
      <c r="B5" s="43"/>
      <c r="C5" s="36"/>
    </row>
    <row r="6" spans="1:5" ht="21.95" customHeight="1" x14ac:dyDescent="0.2">
      <c r="B6" s="148"/>
      <c r="C6" s="145" t="s">
        <v>51</v>
      </c>
      <c r="D6" s="145"/>
      <c r="E6" s="146" t="s">
        <v>25</v>
      </c>
    </row>
    <row r="7" spans="1:5" ht="14.25" customHeight="1" x14ac:dyDescent="0.2">
      <c r="B7" s="149"/>
      <c r="C7" s="64" t="s">
        <v>52</v>
      </c>
      <c r="D7" s="64" t="s">
        <v>53</v>
      </c>
      <c r="E7" s="147"/>
    </row>
    <row r="8" spans="1:5" ht="21.95" customHeight="1" x14ac:dyDescent="0.2">
      <c r="B8" s="37" t="s">
        <v>54</v>
      </c>
      <c r="C8" s="65">
        <v>0.29626485568760613</v>
      </c>
      <c r="D8" s="44">
        <v>0.202280749389085</v>
      </c>
      <c r="E8" s="44">
        <v>0.22524549918166939</v>
      </c>
    </row>
    <row r="9" spans="1:5" ht="21.95" customHeight="1" x14ac:dyDescent="0.2">
      <c r="B9" s="38" t="s">
        <v>55</v>
      </c>
      <c r="C9" s="66">
        <v>0.81409168081494054</v>
      </c>
      <c r="D9" s="45">
        <v>0.90605484659245183</v>
      </c>
      <c r="E9" s="45">
        <v>0.8788870703764321</v>
      </c>
    </row>
    <row r="10" spans="1:5" s="15" customFormat="1" ht="21.95" customHeight="1" x14ac:dyDescent="0.2">
      <c r="B10" s="38" t="s">
        <v>56</v>
      </c>
      <c r="C10" s="67">
        <v>41.245331069609506</v>
      </c>
      <c r="D10" s="46">
        <v>55.846049416236767</v>
      </c>
      <c r="E10" s="46">
        <v>52.316898527004909</v>
      </c>
    </row>
    <row r="11" spans="1:5" s="15" customFormat="1" ht="21.95" customHeight="1" x14ac:dyDescent="0.2">
      <c r="B11" s="38" t="s">
        <v>57</v>
      </c>
      <c r="C11" s="68">
        <v>0.17487266553480477</v>
      </c>
      <c r="D11" s="54">
        <v>0.55606842248167254</v>
      </c>
      <c r="E11" s="54">
        <v>0.46256137479541737</v>
      </c>
    </row>
    <row r="12" spans="1:5" s="15" customFormat="1" ht="21.95" customHeight="1" x14ac:dyDescent="0.2">
      <c r="B12" s="38" t="s">
        <v>58</v>
      </c>
      <c r="C12" s="66">
        <v>0.67232597623089985</v>
      </c>
      <c r="D12" s="45">
        <v>0.36709204452891664</v>
      </c>
      <c r="E12" s="45">
        <v>0.43964811783960722</v>
      </c>
    </row>
    <row r="13" spans="1:5" s="15" customFormat="1" ht="21.95" customHeight="1" x14ac:dyDescent="0.2">
      <c r="B13" s="38" t="s">
        <v>59</v>
      </c>
      <c r="C13" s="66">
        <v>0.35738539898132426</v>
      </c>
      <c r="D13" s="45">
        <v>0.18055932663589466</v>
      </c>
      <c r="E13" s="45">
        <v>0.22279050736497544</v>
      </c>
    </row>
    <row r="14" spans="1:5" s="15" customFormat="1" ht="21.95" customHeight="1" x14ac:dyDescent="0.2">
      <c r="B14" s="38" t="s">
        <v>60</v>
      </c>
      <c r="C14" s="66">
        <v>0.61035653650254673</v>
      </c>
      <c r="D14" s="45">
        <v>0.60575617702959539</v>
      </c>
      <c r="E14" s="45">
        <v>0.60822422258592468</v>
      </c>
    </row>
    <row r="15" spans="1:5" s="15" customFormat="1" ht="21.95" customHeight="1" x14ac:dyDescent="0.2">
      <c r="B15" s="38" t="s">
        <v>61</v>
      </c>
      <c r="C15" s="66">
        <v>0.2928692699490662</v>
      </c>
      <c r="D15" s="45">
        <v>0.24083627477599784</v>
      </c>
      <c r="E15" s="45">
        <v>0.25327332242225858</v>
      </c>
    </row>
    <row r="16" spans="1:5" ht="21.95" customHeight="1" x14ac:dyDescent="0.2">
      <c r="B16" s="37" t="s">
        <v>62</v>
      </c>
      <c r="C16" s="66">
        <v>0.13752122241086587</v>
      </c>
      <c r="D16" s="45">
        <v>0.10317675807765408</v>
      </c>
      <c r="E16" s="45">
        <v>0.11129296235679215</v>
      </c>
    </row>
    <row r="17" spans="2:5" ht="14.25" x14ac:dyDescent="0.2">
      <c r="B17" s="39" t="s">
        <v>63</v>
      </c>
      <c r="C17" s="40"/>
      <c r="D17" s="41"/>
      <c r="E17" s="41"/>
    </row>
    <row r="18" spans="2:5" x14ac:dyDescent="0.2">
      <c r="B18" s="3" t="s">
        <v>111</v>
      </c>
      <c r="C18" s="41"/>
      <c r="D18" s="41"/>
      <c r="E18" s="41"/>
    </row>
    <row r="19" spans="2:5" ht="14.25" x14ac:dyDescent="0.2">
      <c r="B19" t="s">
        <v>37</v>
      </c>
      <c r="C19" s="42"/>
      <c r="D19" s="42"/>
      <c r="E19" s="40"/>
    </row>
    <row r="20" spans="2:5" ht="14.25" x14ac:dyDescent="0.2">
      <c r="C20" s="40"/>
      <c r="D20" s="40"/>
      <c r="E20" s="40"/>
    </row>
    <row r="21" spans="2:5" ht="14.25" x14ac:dyDescent="0.2">
      <c r="B21" s="40"/>
      <c r="C21" s="40"/>
      <c r="D21" s="40"/>
      <c r="E21" s="40"/>
    </row>
  </sheetData>
  <mergeCells count="3">
    <mergeCell ref="C6:D6"/>
    <mergeCell ref="E6:E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Pyramide âges</vt:lpstr>
      <vt:lpstr>Age_Otex</vt:lpstr>
      <vt:lpstr>Age_autres</vt:lpstr>
      <vt:lpstr>Devenir</vt:lpstr>
      <vt:lpstr>Tableau installés 2010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Marie-Pascale VEBER</dc:creator>
  <cp:lastModifiedBy>Marie-Pascale VEBER</cp:lastModifiedBy>
  <dcterms:created xsi:type="dcterms:W3CDTF">2022-08-22T08:59:18Z</dcterms:created>
  <dcterms:modified xsi:type="dcterms:W3CDTF">2022-09-12T07:49:25Z</dcterms:modified>
</cp:coreProperties>
</file>